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userName="Мокеєва Тетяна Сергіївна" algorithmName="SHA-512" hashValue="NYXXKWebaGkC+IhnxinzTpgOao/Pok637la7Bh6IQ0ln0s9oGOo1PC50sfQXNiyHNGyTRQBNWXpziqEyMgAujQ==" saltValue="w3PVutZEzpwzQHY83wVrPA==" spinCount="10000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ПЕРЕЛІКИ запланованих закупівель\ОД 01-25 від 27.10.2023\4. Лукашевичу п.7\ПРОТОКОЛ 6\"/>
    </mc:Choice>
  </mc:AlternateContent>
  <bookViews>
    <workbookView xWindow="0" yWindow="0" windowWidth="28800" windowHeight="12000"/>
  </bookViews>
  <sheets>
    <sheet name="ЗАПЛАНОВАНІ квітень" sheetId="1" r:id="rId1"/>
  </sheets>
  <definedNames>
    <definedName name="_xlnm._FilterDatabase" localSheetId="0" hidden="1">'ЗАПЛАНОВАНІ квітень'!$A$3:$D$515</definedName>
    <definedName name="_xlnm.Print_Titles" localSheetId="0">'ЗАПЛАНОВАНІ квітень'!$3:$3</definedName>
    <definedName name="_xlnm.Print_Area" localSheetId="0">'ЗАПЛАНОВАНІ квітень'!$A$1:$D$515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0" i="1" l="1"/>
  <c r="D449" i="1"/>
  <c r="D424" i="1"/>
  <c r="D423" i="1"/>
  <c r="D422" i="1"/>
  <c r="D421" i="1"/>
  <c r="D420" i="1"/>
  <c r="D417" i="1"/>
</calcChain>
</file>

<file path=xl/sharedStrings.xml><?xml version="1.0" encoding="utf-8"?>
<sst xmlns="http://schemas.openxmlformats.org/spreadsheetml/2006/main" count="1029" uniqueCount="802">
  <si>
    <t>н/п</t>
  </si>
  <si>
    <t>Код та назва за Єдиним закупівельним словником</t>
  </si>
  <si>
    <t>Назва предмета закупівлі</t>
  </si>
  <si>
    <t>Очікувана вартість закупівлі, грн з ПДВ</t>
  </si>
  <si>
    <t xml:space="preserve">71330000-0 - Інженерні послуги різні </t>
  </si>
  <si>
    <t>Обстеження технічного стану трансформаторів</t>
  </si>
  <si>
    <t>71630000-3 (Послуги з технічного огляду та випробовувань)</t>
  </si>
  <si>
    <t>Проведення оцінки поточного технічного стану будівельних конструкцій технічної будівлі АЕС</t>
  </si>
  <si>
    <t>64210000-1 - Послуги телефонного зв’язку та передачі даних</t>
  </si>
  <si>
    <t>Надання у користування виділених некомутованих каналів електрозв'язку</t>
  </si>
  <si>
    <t xml:space="preserve">50330000-7 - Послуги з технічного обслуговування телекомунікаційного обладнання </t>
  </si>
  <si>
    <t>Сервісне обслуговування АТС Siemens типу Hicom (7шт) типу HiPath (4 шт)</t>
  </si>
  <si>
    <t>65320000-2 Експлуатація електричних установок</t>
  </si>
  <si>
    <t>Сервісне обслуговування 
системи керування мостового крану кругової
дії в/п 320-160/2х70 тс</t>
  </si>
  <si>
    <t>72330000-2 - Послуги зі стандартизації та класифікації контенту та даних</t>
  </si>
  <si>
    <t>«Надання доступу до сервера оновлень ІДС «Зодчий» з використанням абонентом мережі Інтернет»</t>
  </si>
  <si>
    <t>"Ліцензія на право використання інформаційно-аналітичної системи пошуку і обробки інформації  у сфері господарської та інших видів діяльності «YOUCONTROL» з повним доступом на 1 рік для трьох користувачів"</t>
  </si>
  <si>
    <t>72240000-9 - Послуги з аналізу та програмування систем</t>
  </si>
  <si>
    <t>Технічне і сервісне обслуговування експлуатації  гамма-спектрометричних комплексів.</t>
  </si>
  <si>
    <t>45454000-4 - Реконструкція</t>
  </si>
  <si>
    <t>Реконструкція системи пожежної сигналізації та системи керування евакуюванням. (для внутрішнього користування - ПК "Енергетик")</t>
  </si>
  <si>
    <t>45454000-4 -  Реконструкція</t>
  </si>
  <si>
    <t>Реконструкція системи пожежної сигналізації та системи керування евакуюванням в лікувальному і житловому корпусі. (для внутрішнього користування - ОРК "Іскра")</t>
  </si>
  <si>
    <t>80530000-8 -  Послуги у сфері професійної підготовки</t>
  </si>
  <si>
    <t>Проведення лекцій з питань останніх досягнень науки і техніки з метою підвищення кваліфікації фахівців з фізичного захисту, обліку та контролю ядерних матеріалів. Управління системою фізичного захисту. Чинне законодавство й правове регулювання засад фізичного захисту</t>
  </si>
  <si>
    <t>80210000-9 - Послуги у сфері середньої технічної та професійної освіти</t>
  </si>
  <si>
    <t>Професійно-технічне навчання персоналу суміжним професіям та безпечному виконанню робіт з підвищеною небезпекою</t>
  </si>
  <si>
    <t>50710000-5 - Послуги з ремонту і технічного обслуговування електричного і механічного устаткування будівель</t>
  </si>
  <si>
    <t>Капітальний ремонт гідроагрегату</t>
  </si>
  <si>
    <t>50710000-5 Послуги з ремонту і технічного обслуговування електричного і механічного устаткування будівель.</t>
  </si>
  <si>
    <t>Поточний ремонт гідроагрегатів</t>
  </si>
  <si>
    <t>50530000-9 - Послуги з ремонту і технічного обслуговування техніки.</t>
  </si>
  <si>
    <t>Технічне обслуговування зовнішніх мереж</t>
  </si>
  <si>
    <t>65120000-0 -  Експлуатація водоочищувальних станцій</t>
  </si>
  <si>
    <t>Розробка норм витрат електроенергії на очистку питної води та подачу її споживачам, на очистку стічних вод та перекачку очищеної стічної води</t>
  </si>
  <si>
    <t>45260000-7 - Покрівельні роботи та інші спеціалізовані будівельні роботи</t>
  </si>
  <si>
    <t>Капітальний ремонт покрівлі будівлі блоку фільтрів 17 тис.м3/добу</t>
  </si>
  <si>
    <t>50510000-3 - Послуги з ремонту і технічного обслуговування насосів, клапанів, кранів і металевих контейнерів</t>
  </si>
  <si>
    <t>Заміна ділянок напірних циркуляційних водоводів (енергоблоку №1)</t>
  </si>
  <si>
    <t>50510000-3 -  Послуги з ремонту і технічного обслуговування насосів, клапанів, кранів і металевих контейнерів</t>
  </si>
  <si>
    <t>Капітальний ремонт теплообмінників (ТОАР  енергоблоків №1,3)</t>
  </si>
  <si>
    <t xml:space="preserve">Капітальний ремонт гідроамортизаторів (реакторного відділення  енергоблоків №1,3) 
</t>
  </si>
  <si>
    <t>Відновлення ущільнювальних поверхонь корпусів блоків ущільнення ГЦН-195М</t>
  </si>
  <si>
    <t>50530000-9 - Послуги з ремонту і технічного обслуговування техніки</t>
  </si>
  <si>
    <t>Капітальний ремонт маслостанції фірми "HYTORC"- 1 од. та гідроключів фірми "HYTORC" – 5 од.</t>
  </si>
  <si>
    <t>71340000-3 - Комплексні інженерні послуги</t>
  </si>
  <si>
    <t xml:space="preserve">Проведення технічного огляду балонів для стислих і зріджених газів із заміною вентилів    </t>
  </si>
  <si>
    <t>71630000-3 - Послуги з технічного огляду та випробовувань</t>
  </si>
  <si>
    <t>Експертне обстеження обладнання</t>
  </si>
  <si>
    <t>45000000-7 - Будівельні роботи та поточний ремонт</t>
  </si>
  <si>
    <t>Авторський нагляд за виконанням робіт по реконструкції на енергоблоках №1, №3 філії ВП "Південноукраїнська АЕС" у 2024 році по заходам за якими розроблена проєктна документація АТ ХІ "Енергопроект"</t>
  </si>
  <si>
    <t xml:space="preserve">Авторський нагляд за виконанням робіт по реконструкції на енергоблоках №1, №2 філії ВП "Південноукраїнська АЕС" у 2024 році по заходам за якими розроблена проєктна документація                                  ТОВ "ІПВК"Спецзахист"  </t>
  </si>
  <si>
    <t xml:space="preserve">Авторський нагляд за виконанням робіт по реконструкції на енергоблоках №1, №3 філії ВП "Південноукраїнська АЕС" у 2024 році по заходам за якими розроблена проєктна документація  АТ КІЕП </t>
  </si>
  <si>
    <t xml:space="preserve">Авторський нагляд за виконанням робіт по реконструкції на Енергоблоці № 3 філії ВП "Південноукраїнська АЕС" у 2024 році по заходу "Заміна ПТКВ типу TDS-C АБЖ" за яким розроблена проєктна документація ТОВ "СЕЛКОМ ЕЛЕКТРОНІК" </t>
  </si>
  <si>
    <t xml:space="preserve">Авторський нагляд за виконанням робіт по реконструкції на Енергоблоці № 3 філії ВП "Південноукраїнська АЕС" у 2024 році по заходу "Модернізація СНЕ ВБ ТВ підсистеми КВП (включаючи СКМВТ) ТЗБіС, САРіДУ, САР ТВ ТОВ" за яким розроблена проєктна документація "ТПС ІНЖИНІРИНГ" </t>
  </si>
  <si>
    <t>44420000-0 Будівельні товари</t>
  </si>
  <si>
    <t>Табличка попереджувальна</t>
  </si>
  <si>
    <t>35110000-8 Протипожежне, рятувальне та захисне обладнання</t>
  </si>
  <si>
    <t>Вогнегасники,рукави пожежні та протипожежне обладнання</t>
  </si>
  <si>
    <t>32310000-9 Радіоприймачі</t>
  </si>
  <si>
    <t>Радіоприймач</t>
  </si>
  <si>
    <t>42130000-9 Арматура трубопровідна: крани, вентилі, клапани та подібні пристрої</t>
  </si>
  <si>
    <t>Арматура трубопровідна</t>
  </si>
  <si>
    <t>32340000-8 Мікрофони та гучномовці</t>
  </si>
  <si>
    <t>Переговорне обладнання</t>
  </si>
  <si>
    <t>42510000-4 Теплообмінники, кондиціонери повітря, холодильне обладнання та фільтрувальні пристрої</t>
  </si>
  <si>
    <t>Комплектуючі для кондиціонерів</t>
  </si>
  <si>
    <t>31120000-3 Генератори</t>
  </si>
  <si>
    <t>Генератор</t>
  </si>
  <si>
    <t>42410000-3 Підіймально-транспортувальне обладнання</t>
  </si>
  <si>
    <t>Стропа</t>
  </si>
  <si>
    <t>42630000-1 Металообробні верстати</t>
  </si>
  <si>
    <t>Верстати</t>
  </si>
  <si>
    <t>14810000-2 Абразивні вироби</t>
  </si>
  <si>
    <t>Абразивні вироби різні</t>
  </si>
  <si>
    <t>44210000-5 Конструкції та їх частини</t>
  </si>
  <si>
    <t>Конструкції та їх частини</t>
  </si>
  <si>
    <t>44810000-1 Фарби</t>
  </si>
  <si>
    <t>Автоемалі</t>
  </si>
  <si>
    <t>Фарби ПФ в асортименті</t>
  </si>
  <si>
    <t>33190000-8 Медичне обладнання та вироби медичного призначення різні</t>
  </si>
  <si>
    <t>Ліжко медичне багатофункціональне</t>
  </si>
  <si>
    <t>19730000-2 Штучні волокна</t>
  </si>
  <si>
    <t>Манжети</t>
  </si>
  <si>
    <t>24310000-0 Основні неорганічні хімічні речовини</t>
  </si>
  <si>
    <t>Витратні матеріали до аналізатору вуглецю і сірки</t>
  </si>
  <si>
    <t>31340000-1 Приладдя до ізольованих кабелів</t>
  </si>
  <si>
    <t>Муфти</t>
  </si>
  <si>
    <t>38340000-0 Прилади для вимірювання величин</t>
  </si>
  <si>
    <t>ЗіП до системи контролю викидів тритію та вуглецю</t>
  </si>
  <si>
    <t>38430000-8 Детектори та аналізатори</t>
  </si>
  <si>
    <t>Частини до аналізатору вуглецю і сірки</t>
  </si>
  <si>
    <t>Плата керування до електроприводу</t>
  </si>
  <si>
    <t>42910000-8 Апарати для дистилювання, фільтрування чи ректифікації</t>
  </si>
  <si>
    <t>ЗІП до установки знесоленої води</t>
  </si>
  <si>
    <t>Оливні, бензинові та повітрозабірні фільтри</t>
  </si>
  <si>
    <t>42990000-2 Машини спеціального призначення різні</t>
  </si>
  <si>
    <t xml:space="preserve">Очищувач трубок охолоджувачів </t>
  </si>
  <si>
    <t>38410000-2 Лічильні прилади</t>
  </si>
  <si>
    <t>Гігрометр</t>
  </si>
  <si>
    <t>Спектрофотометр</t>
  </si>
  <si>
    <t>33120000-7 Системи реєстрації медичної інформації та дослідне обладнання</t>
  </si>
  <si>
    <t>Душ для промивання очей</t>
  </si>
  <si>
    <t>44440000-6 - Вальниці</t>
  </si>
  <si>
    <t>Вальниці роликові, кулькові</t>
  </si>
  <si>
    <t>Термоіндикатори</t>
  </si>
  <si>
    <t>19520000-7 Пластмасові вироби</t>
  </si>
  <si>
    <t>Посуд лабораторний</t>
  </si>
  <si>
    <t>15990000-4 Тютюн, тютюнові вироби та супутні товари</t>
  </si>
  <si>
    <t>Фільтрувальний папір лабораторний</t>
  </si>
  <si>
    <t>24450000-3 Агрохімічна продукція</t>
  </si>
  <si>
    <t>Нітроамофоска</t>
  </si>
  <si>
    <t>39310000-8 Обладнання для закладів громадського харчування</t>
  </si>
  <si>
    <t>Промислове кухонне обладнання</t>
  </si>
  <si>
    <t>33710000-0 Парфуми, засоби гігієни</t>
  </si>
  <si>
    <t>Бальнеологічні засоби</t>
  </si>
  <si>
    <t>44510000-8 Знаряддя</t>
  </si>
  <si>
    <t>Інструменти</t>
  </si>
  <si>
    <t>34910000-9 Гужові чи ручні вози, інші транспортні засоби з немеханічним приводом, багажні вози та різні запасні частини</t>
  </si>
  <si>
    <t>Ручні вози</t>
  </si>
  <si>
    <t>31520000-7 Світильники та освітлювальна арматура</t>
  </si>
  <si>
    <t>Світильники, ліхтарі</t>
  </si>
  <si>
    <t>Апарат високого тиску</t>
  </si>
  <si>
    <t>33150000-6 Апаратура для радіотерапії, механотерапії, електротерапії та фізичної терапії</t>
  </si>
  <si>
    <t>Манекен медичний</t>
  </si>
  <si>
    <t>ЗІП до клапану регулюючого</t>
  </si>
  <si>
    <t>32320000-2 Телевізійне й аудіовізуальне обладнання</t>
  </si>
  <si>
    <t>Обладнання для телевізійной системи</t>
  </si>
  <si>
    <t>31230000-7 Частини електророзподільної чи контрольної апаратури</t>
  </si>
  <si>
    <t>Частини до інформаційно-діагностичного комплексу</t>
  </si>
  <si>
    <t>44310000-6 Вироби з дроту</t>
  </si>
  <si>
    <t>Пруток зварювальний</t>
  </si>
  <si>
    <t>24320000-3 Основні органічні хімічні речовини</t>
  </si>
  <si>
    <t>Компаунд ущільнюючий</t>
  </si>
  <si>
    <t>Екран свинцевий</t>
  </si>
  <si>
    <t>44160000-9 Магістралі, трубопроводи, труби, обсадні труби, тюбінги та супутні вироби</t>
  </si>
  <si>
    <t>Труби поліпропіленові</t>
  </si>
  <si>
    <t>31730000-2 Електротехнічне обладнання</t>
  </si>
  <si>
    <t>Пристрій плавного пуску, регулятор напруги</t>
  </si>
  <si>
    <t>Диски щіткові поліпропіленові</t>
  </si>
  <si>
    <t>19640000-4 Поліетиленові мішки та пакети для сміття</t>
  </si>
  <si>
    <t>Сейф-пакети</t>
  </si>
  <si>
    <t>31620000-8 Прилади звукової та візуальної сигналізації</t>
  </si>
  <si>
    <t>Сповіщувачі пожежні</t>
  </si>
  <si>
    <t>38420000-5 Прилади для вимірювання витрати, рівня та тиску рідин і газів</t>
  </si>
  <si>
    <t>Електрод, датчик</t>
  </si>
  <si>
    <t>Збірка сільфонна</t>
  </si>
  <si>
    <t>30140000-2 Лічильна та обчислювальна техніка</t>
  </si>
  <si>
    <t>Апарат касовий</t>
  </si>
  <si>
    <t>33730000-6 Офтальмологічні вироби та коригувальні лінзи</t>
  </si>
  <si>
    <t>Вироби санітарно-гігієнічного призначення</t>
  </si>
  <si>
    <r>
      <t>33710000-0</t>
    </r>
    <r>
      <rPr>
        <sz val="13"/>
        <color rgb="FFFF0000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 xml:space="preserve">Засоби гігієни </t>
    </r>
  </si>
  <si>
    <t>Мило</t>
  </si>
  <si>
    <t>30190000-7 Офісне устаткування та приладдя різне</t>
  </si>
  <si>
    <t>Стрічка для касового апарату</t>
  </si>
  <si>
    <t>39830000-9 Продукція для чищення</t>
  </si>
  <si>
    <t>Миючі, чистячі засоби</t>
  </si>
  <si>
    <t>ЗІП для пневматичних поршневих приводів</t>
  </si>
  <si>
    <t>30230000-0 Комп’ютерне обладнання</t>
  </si>
  <si>
    <t>Оргтехніка</t>
  </si>
  <si>
    <t>ЗІП до оргтехніки</t>
  </si>
  <si>
    <t>42120000-6 Насоси та компресори</t>
  </si>
  <si>
    <t>ЗІП до насосів</t>
  </si>
  <si>
    <t>03140000-4 Продукція тваринництва та супутня продукція</t>
  </si>
  <si>
    <t>Яйце куряче</t>
  </si>
  <si>
    <t>03210000-6 Зернові культури та картопля</t>
  </si>
  <si>
    <t>Картопля, горох, квасоля</t>
  </si>
  <si>
    <t>03220000-9 Овочі, фрукти та горіхи</t>
  </si>
  <si>
    <t>Овочі та фрукти свіжі</t>
  </si>
  <si>
    <t>15110000-2 М’ясо</t>
  </si>
  <si>
    <t>М'ясо</t>
  </si>
  <si>
    <t>15220000-6 Риба, рибне філе та інше м’ясо риби морожені</t>
  </si>
  <si>
    <t>Морська риба</t>
  </si>
  <si>
    <t>15230000-9 Сушена чи солена риба; риба в розсолі; копчена риба</t>
  </si>
  <si>
    <t>Оселедець</t>
  </si>
  <si>
    <t>15320000-7 Фруктові та овочеві соки</t>
  </si>
  <si>
    <t>Соки в асортименті</t>
  </si>
  <si>
    <t>15330000-0 Оброблені фрукти та овочі</t>
  </si>
  <si>
    <t>Овочеві та фруктові консерви</t>
  </si>
  <si>
    <t>15410000-5 Сирі олії та тваринні і рослинні жири</t>
  </si>
  <si>
    <t>Олія оливкова</t>
  </si>
  <si>
    <t>15420000-8 Рафіновані олії та жири</t>
  </si>
  <si>
    <t>Олія рослинна</t>
  </si>
  <si>
    <t>15430000-1 Харчові жири</t>
  </si>
  <si>
    <t>Маргарин</t>
  </si>
  <si>
    <t>15510000-6 Молоко та вершки</t>
  </si>
  <si>
    <t>Молоко та вершки</t>
  </si>
  <si>
    <t>15530000-2 Вершкове масло</t>
  </si>
  <si>
    <t>Вершкове масло</t>
  </si>
  <si>
    <t>15540000-5 Сирні продукти</t>
  </si>
  <si>
    <t>Сири</t>
  </si>
  <si>
    <t>15550000-8 Молочні продукти різні</t>
  </si>
  <si>
    <t>Сметана, кефір</t>
  </si>
  <si>
    <t>15610000-7 Продукція борошномельно-круп'яної промисловості</t>
  </si>
  <si>
    <t>Крупи, борошно</t>
  </si>
  <si>
    <t>15830000-5 Цукор і супутня продукція</t>
  </si>
  <si>
    <t>Цукор</t>
  </si>
  <si>
    <t>15850000-1 Макаронні вироби</t>
  </si>
  <si>
    <t>Макарони</t>
  </si>
  <si>
    <t>15860000-4 Кава, чай та супутня продукція</t>
  </si>
  <si>
    <t>Кава,чай</t>
  </si>
  <si>
    <t>15870000-7 Заправки та приправи</t>
  </si>
  <si>
    <t>Заправки та приправи</t>
  </si>
  <si>
    <t>15890000-3 Продукти харчування та сушені продукти різні</t>
  </si>
  <si>
    <t>Продукти харчування різні</t>
  </si>
  <si>
    <t>15980000-1 Безалкогольні напої</t>
  </si>
  <si>
    <t>Безалкогольні напої</t>
  </si>
  <si>
    <t>Приправи</t>
  </si>
  <si>
    <t>Борошно та суміші для хлібопекарських виробів</t>
  </si>
  <si>
    <t>Мак</t>
  </si>
  <si>
    <t>Зелень парникова</t>
  </si>
  <si>
    <t>15810000-9 Хлібопродукти, свіжовипечені хлібобулочні та кондитерські вироби</t>
  </si>
  <si>
    <t>Хліб та хлібобулочні вироби</t>
  </si>
  <si>
    <t>Сало свиняче</t>
  </si>
  <si>
    <t>Дріжджі, мак</t>
  </si>
  <si>
    <t>Дріжджі</t>
  </si>
  <si>
    <t>33140000-3 Медичні матеріали</t>
  </si>
  <si>
    <t>Медичні матеріали</t>
  </si>
  <si>
    <t>Блок резервованих процесорів</t>
  </si>
  <si>
    <t>39710000-2 Електричні побутові прилади</t>
  </si>
  <si>
    <t>Плита лабораторна</t>
  </si>
  <si>
    <t xml:space="preserve">Гіпохлорит натрію </t>
  </si>
  <si>
    <t>22850000-3 Швидкозшивачі та супутнє приладдя</t>
  </si>
  <si>
    <t>Теки та інше приладдя</t>
  </si>
  <si>
    <t>38630000-0 Астрономічні та оптичні прилади</t>
  </si>
  <si>
    <t>Лупи</t>
  </si>
  <si>
    <t>Ручні інструменти в составі лотов (Набори інструментів, Ручні інструменти різні)</t>
  </si>
  <si>
    <t>35330000-6 Боєприпаси</t>
  </si>
  <si>
    <t>Газовий балончик</t>
  </si>
  <si>
    <t>Шатер розсувний</t>
  </si>
  <si>
    <t>14830000-8 Скловолокно</t>
  </si>
  <si>
    <t>Мати теплоізоляційні</t>
  </si>
  <si>
    <t>44530000-4 Кріпильні деталі</t>
  </si>
  <si>
    <t>Метизи в асортименті</t>
  </si>
  <si>
    <t>31210000-1 Електрична апаратура для комутування та захисту електричних кіл</t>
  </si>
  <si>
    <t>Короб пластиковий, стяжки</t>
  </si>
  <si>
    <t>50510000-3   Послуги з ремонту і технічного обслуговування насосів, клапанів, кранів і металевих контейнерів</t>
  </si>
  <si>
    <t>Капітальний ремонт теплообмінника (ТОАР  енергоблоку №2)</t>
  </si>
  <si>
    <t>90740000-6 Послуги з відстеження, мониторінгу забруднювачів і відновлення</t>
  </si>
  <si>
    <t>Визначення рівня та класу токсичності зворотних вод методом біотестування (визначення гострої токсичності води)</t>
  </si>
  <si>
    <t>70320000-0  Послуги з надання в оренду чи продажу земельних ділянок</t>
  </si>
  <si>
    <t>Землевпорядні послуги на 5 земельних ділянок</t>
  </si>
  <si>
    <t>71610000-7 Послуги з випробувань та аналізу складу і чистоти</t>
  </si>
  <si>
    <t xml:space="preserve">Експертне обстеження (технічне діагностування) та позачерговий технічний огляд обладнання пуско-резервної котельні </t>
  </si>
  <si>
    <t>71630000-3 Послуги з технічного огляду та випробовувань</t>
  </si>
  <si>
    <t xml:space="preserve">Експертне обстеження підприємства для отримання дозволу на виконання робіт з підвищеною небезпекою (газонебезпечні роботи та роботи у вибухонебезпечних або пожежонебезпечних </t>
  </si>
  <si>
    <t>50240000-9 Послуги з ремонту, технічного обслуговування морського транспорту і пов’язаного обладнання та супутні послуги</t>
  </si>
  <si>
    <t>Щорічний технічний огляд службово-роз'їздного катера проекту 14101 «Горинь»</t>
  </si>
  <si>
    <t xml:space="preserve">'Щорічний технічний огляд суден (службово-роз'їздний катер КС-100Д «Вест», буксирно-моторний катер БМК-130М «Бичок»)
</t>
  </si>
  <si>
    <t>80570000-0 Послуги з професійної підготовки у сфері підвищення кваліфікації</t>
  </si>
  <si>
    <t>Навчання за темою: "Побудова та технічна експлуатація волоконно-оптичних ліній зв'язку (ВОЛЗ)"</t>
  </si>
  <si>
    <t xml:space="preserve">80540000-1 Послуги з професійної підготовки у сфері охорони довкілля </t>
  </si>
  <si>
    <t>Навчання на тему: "Національні і міжнародні автомобільні перевезення вантажі", "Безпека перевезень, охорона праці та пожежна безпека"</t>
  </si>
  <si>
    <t>Навчання на тему: "Кошторисна справа з використанням програмного комплексу "АВК-5"</t>
  </si>
  <si>
    <t>80560000-7 Послуги з професійної підготовки у сфері охорони здоров’я та надання першої медичної допомоги</t>
  </si>
  <si>
    <t>Підвищення кваліфікації і стажування лікарів та інших фахівців з охорони праці в галузі гігієни праці та професійної  патології</t>
  </si>
  <si>
    <t>Підвищення кваліфікації за темою: "Фахівці хімічних цехів та водопідготовки"</t>
  </si>
  <si>
    <t>71630000-3 Послуги з технічного огляду та випробувань</t>
  </si>
  <si>
    <t>Експертне обстеження (технічне діагностування) вологовіддільника 0US60B02, фільтру пилу 0US60N01, теплообміннику 600ТКГ 0US60W01, 02, повітропідігрівача ВП-75 0US60W03, теплообмінника - підігрівач сирої води 0UС10W01</t>
  </si>
  <si>
    <t>Повне технічне обстеження баків освітленої води (0UС20B02, 0UС20B03) V=630м3</t>
  </si>
  <si>
    <t>71620000-0 Аналітичні послуги</t>
  </si>
  <si>
    <t>Проведення державної експертизи ядерної та радіаційної безпеки документів, що надаються до Держатомрегулювання на погодження (матеріали по супроводженню експлуатації, підвищення безпеки некапітального характеру та продовженню терміну експлуатації)</t>
  </si>
  <si>
    <t>50220000-3—Послуги з ремонту, технічного обслуговування залізничного транспорту і пов’язаного обладнання та супутні послуги</t>
  </si>
  <si>
    <t>ДБН А.2.2-3:2014. Поточний ремонт ПР-1 тепловозів   ТГМ-4</t>
  </si>
  <si>
    <t>ДБН А.2.2-3:2014. Ремонт швидкостемірів    3СЛ-2М та електропневматичних клапанів   ЕПК-150</t>
  </si>
  <si>
    <t>72310000-1 Послуги з обробки даних</t>
  </si>
  <si>
    <t>Перевірка та адаптація тахографів до транспортних засобів</t>
  </si>
  <si>
    <t>63710000-9 Послуги з обслуговування наземних видів транспорту</t>
  </si>
  <si>
    <t>Обов’язковий технічний контроль транспортних засобів</t>
  </si>
  <si>
    <t>Експертне обстеження для отримання дозволу на експлуатування: трубопроводи пари та гарячої води з робочим тиском понад 0,05 МПа і температурою нагріву вище ніж 110 градусів.</t>
  </si>
  <si>
    <t xml:space="preserve">Експертне обстеження (технічне діагностування) стальних магістральних трубопроводів  </t>
  </si>
  <si>
    <t xml:space="preserve"> 50410000-2 Послуги з ремонту і технічного обслуговування вимірювальних, випробувальних і контрольних приладів</t>
  </si>
  <si>
    <t>Послуга з ремонтута технічного обслуговування теплових лічильників</t>
  </si>
  <si>
    <t>50530000-9 Послуги з ремонту і технічного обслуговування техніки</t>
  </si>
  <si>
    <t>ДБН А.2.2-3:2014. Ремонт підшипників та напівмуфт роторів генератора та якорів збудників</t>
  </si>
  <si>
    <t>ДБН А.2.2-3:2014. Ремонт ЦНТ</t>
  </si>
  <si>
    <t>45320000-6  Ізоляційні роботи</t>
  </si>
  <si>
    <t xml:space="preserve">ДБН А.2.2-3:2014. Ремонт теплоізоляції та металопокриття при ремонті обладнання, арматури та трубопроводів технологічних систем реакторного та турбінного відділень </t>
  </si>
  <si>
    <t>ДБН А.2.2-3:2014. Ремонт антикорозійного покриття порталів та опор гнучких ліній зв'язку та опор і траверс ПЛ-35 кВ</t>
  </si>
  <si>
    <t>50410000-2 Послуги з ремонту і технічного обслуговування вимірювальних випробувальних і контрольних  приладів</t>
  </si>
  <si>
    <t>Технічне обслуговування та визначення метрологічних характеристик випробувального устаткування та засобів вимірювальної техніки</t>
  </si>
  <si>
    <t>Мінеральна вода</t>
  </si>
  <si>
    <t>Сир кисломолочний</t>
  </si>
  <si>
    <t>Яйця курячі</t>
  </si>
  <si>
    <t>Макаронні вироби</t>
  </si>
  <si>
    <t xml:space="preserve">Крупи </t>
  </si>
  <si>
    <t>Йогурт без наповнювача</t>
  </si>
  <si>
    <t>Вершки порційні</t>
  </si>
  <si>
    <t>Спеції</t>
  </si>
  <si>
    <t>Кава розчинна</t>
  </si>
  <si>
    <t>Оброблені фрукти та овочі</t>
  </si>
  <si>
    <t>Томатна паста</t>
  </si>
  <si>
    <t>15220000-6 Риба, рибне філе та інше м'ясо риби морожені</t>
  </si>
  <si>
    <t>Риба морожена</t>
  </si>
  <si>
    <t>15110000-2 М'ясо</t>
  </si>
  <si>
    <t>М'ясо свійської птиці</t>
  </si>
  <si>
    <t>Сіль</t>
  </si>
  <si>
    <t>Фрукти та ягоди</t>
  </si>
  <si>
    <t>15840000-8 Какао; шоколад та цукрові кондитерські вироби</t>
  </si>
  <si>
    <t>Шоколад і цукрові кондитерські вироби</t>
  </si>
  <si>
    <t>Яблука</t>
  </si>
  <si>
    <t>М'ясо свинини</t>
  </si>
  <si>
    <t>Ряжанка</t>
  </si>
  <si>
    <t>Сметана</t>
  </si>
  <si>
    <t xml:space="preserve">Мінеральна вода </t>
  </si>
  <si>
    <t>50410000-2 Послуги з ремонту і технічного обслуговування вимірювальних, випробувальних і контрольних приладів</t>
  </si>
  <si>
    <t>ДБН А.2.2-3:2014. Поточний ремонт ІСР-спектрометрів</t>
  </si>
  <si>
    <t xml:space="preserve">50430000-8 Послуги з ремонтування і технічного обслуговування високоточного обладнання                      </t>
  </si>
  <si>
    <t>«Повірка засобів вимірювальної техніки АСКОЕ (вимірювальні трансформатори напруги та струму)»</t>
  </si>
  <si>
    <t xml:space="preserve">50430000-8 Послуги з ремонтування і технічного обслуговування високоточного обладнання                     </t>
  </si>
  <si>
    <t>«Повірка засобів вимірювальної техніки (ЗВТ) неруйнівного контролю»</t>
  </si>
  <si>
    <t>«Калібрування сопел критичних»</t>
  </si>
  <si>
    <t>«ДБН А.2.2-3:2014. Ремонт еталонів і ЗВТ тепло-технічних вимірювань»</t>
  </si>
  <si>
    <t>«ДБН А.2.2-3:2014. Ремонт еталонів Transmille»</t>
  </si>
  <si>
    <t>71321000-4 Послуги з інженерного проектування механічних та електричних установок для будівель</t>
  </si>
  <si>
    <t>71320000-7 Послуги з інженерного проектування</t>
  </si>
  <si>
    <t>Виконання проектних робіт за темою: «Реконструкція теплової мережі із заміною труб на попередньоізольовані на ділянках від ТКМ-6 до ТКМ-7»</t>
  </si>
  <si>
    <t>71319000-7 Експертні послуги</t>
  </si>
  <si>
    <t>Проведення державної експертизи ядерної та радіаційної безпеки документів, що надаються до Держатомрегулювання на погодження (матеріали з впровадження заходів капітального характеру з підвищення безпеки, продовження строку експлуатації, підвищення надійності та ефективності)</t>
  </si>
  <si>
    <t>Виконання проєктних робіт за темою: «Нове будівництво багатоквартирного житлового будинку (для забезпечення проживання будівельників)»</t>
  </si>
  <si>
    <t>14210000-6 Гравій, пісок, щебінь і наповнювачі</t>
  </si>
  <si>
    <t>Пісок кварцовий</t>
  </si>
  <si>
    <t>44110000-4 Конструкційні матеріали</t>
  </si>
  <si>
    <t>Залізобетонні вироби в асортименті</t>
  </si>
  <si>
    <t>Лакофарбова продукція в асортименті</t>
  </si>
  <si>
    <t>44830000-7 Мастики, шпаклівки, замазки та розчинники</t>
  </si>
  <si>
    <t>Мастика в асортименті</t>
  </si>
  <si>
    <t>44110000-4 -Конструкційні матеріали</t>
  </si>
  <si>
    <t>Теплоізоляційні матеріали в асортименті</t>
  </si>
  <si>
    <t>44410000-7 Вироби для ванної кімнати та кухні</t>
  </si>
  <si>
    <t>Сантехнічні вироби в асортименті</t>
  </si>
  <si>
    <t>Холодний асфальт</t>
  </si>
  <si>
    <t>Малярний та будівельний інструмент в асортименті</t>
  </si>
  <si>
    <t>24510000-2 Етиленові полімери в первинній формі</t>
  </si>
  <si>
    <t>Поліетиленові вироби в асортименті</t>
  </si>
  <si>
    <t>39560000-5 Текстильні вироби різні</t>
  </si>
  <si>
    <t>Текстильні вироби в асортименті</t>
  </si>
  <si>
    <t>Засоби для миття та чищення</t>
  </si>
  <si>
    <t>39810000-3 Ароматизатори та воски</t>
  </si>
  <si>
    <t>Освіжувач повітря</t>
  </si>
  <si>
    <t>39510000-0 Вироби домашнього текстилю</t>
  </si>
  <si>
    <t>Рушники в асортименті</t>
  </si>
  <si>
    <t>24450000-3: Агрохімічна продукція</t>
  </si>
  <si>
    <t>Гербіцид суцільної дії</t>
  </si>
  <si>
    <t>03120000-8 Продукція рослинництва, у тому числі тепличного</t>
  </si>
  <si>
    <t>Рослини в асортименті</t>
  </si>
  <si>
    <t>24430000-7 Добрива тваринного та рослинного походження</t>
  </si>
  <si>
    <t>Торф'яний субстрат</t>
  </si>
  <si>
    <t>33790000-4 Скляний посуд лабораторного, санітарно-гігієнічного чи фармацевтичного призначення</t>
  </si>
  <si>
    <t>Посуд та лабораторне приладдя в асортименті</t>
  </si>
  <si>
    <t>44920000-5 Вапняк, гіпс і крейда</t>
  </si>
  <si>
    <t>Вапно будівельне</t>
  </si>
  <si>
    <t xml:space="preserve">24450000-3 Агрохімічна продукція
</t>
  </si>
  <si>
    <t>Засіб дезінфекційний</t>
  </si>
  <si>
    <t>18140000-2 Аксесуари до робочого одягу</t>
  </si>
  <si>
    <t>Захисне спорядження</t>
  </si>
  <si>
    <t>Півмаски фільтрувальні</t>
  </si>
  <si>
    <t>Медичні вироби в асорттименті</t>
  </si>
  <si>
    <t>33600000-6 Фармацевтична продукція</t>
  </si>
  <si>
    <t>Фармацевтична продукція</t>
  </si>
  <si>
    <t>18110000-3 Формений одяг</t>
  </si>
  <si>
    <t>Комбінезони захисні в асортименті</t>
  </si>
  <si>
    <t>18810000-1 Взуття різне крім спортивного та захисного</t>
  </si>
  <si>
    <t>Туфлі шкіряні в асортименті</t>
  </si>
  <si>
    <t>18820000-3 Спортивне взуття</t>
  </si>
  <si>
    <t>Кросівки літні трекінгові; напівчоботи утеплені</t>
  </si>
  <si>
    <t>181300009 Спеціальний робочий одяг</t>
  </si>
  <si>
    <t>Спецодяг бавовняний в асортименті</t>
  </si>
  <si>
    <t>Хомути ремонтні</t>
  </si>
  <si>
    <t>Огорожа металева</t>
  </si>
  <si>
    <t>Зварювальні матеріали в асортименті</t>
  </si>
  <si>
    <t>Інструмент різний в асортименті</t>
  </si>
  <si>
    <t>Абразивні вироби в асортименті</t>
  </si>
  <si>
    <t>Труба гідроізольована</t>
  </si>
  <si>
    <t>Профнастил</t>
  </si>
  <si>
    <t>44330000-2 Будівельні прути, стрижні, дроти та профілі</t>
  </si>
  <si>
    <t>Фасонний металопрокат</t>
  </si>
  <si>
    <t>33760000-5 Туалетний папір, носові хустинки, рушники для рук і серветки</t>
  </si>
  <si>
    <t>Паперова продукція в асортименті</t>
  </si>
  <si>
    <t xml:space="preserve">19510000-4 Гумові вироби </t>
  </si>
  <si>
    <t>Гумові вироби в асортименті</t>
  </si>
  <si>
    <t>Ліхтарі в асортименті</t>
  </si>
  <si>
    <t>34310000-3 Двигуни та їх частини</t>
  </si>
  <si>
    <t>Паси в асортименті</t>
  </si>
  <si>
    <t>35110000-8 Протипожежне, рятувальне та зпхисне обладнання</t>
  </si>
  <si>
    <t>Вогнегасники з комплектуючими</t>
  </si>
  <si>
    <t>Плівки в асортименті</t>
  </si>
  <si>
    <t>Ролети металеві захисні</t>
  </si>
  <si>
    <t>18220000-7 Штормовий одяг</t>
  </si>
  <si>
    <t>Спецодяг захисний в асортименті</t>
  </si>
  <si>
    <t>Підіймально-транспортувальне обладнання та частини до нього</t>
  </si>
  <si>
    <t>42660000-0 Інструменти для паяння м’яким і твердим припоєм та для зварювання, машини та устаткування для поверхневої термообробки і гарячого напилювання</t>
  </si>
  <si>
    <t>ЗІП до зварювального обладнання</t>
  </si>
  <si>
    <t>34920000-2 Дорожнє обладнання</t>
  </si>
  <si>
    <t>Бар'єри дорожні</t>
  </si>
  <si>
    <t>39540000-9 Вироби різні з канату, мотузки, шпагату та сітки</t>
  </si>
  <si>
    <t>Стропи в асортименті</t>
  </si>
  <si>
    <t>Машина контактного стикового зварювання</t>
  </si>
  <si>
    <t>34990000-3 Регулювальне, запобіжне, сигнальне та освітлювальне обладнання</t>
  </si>
  <si>
    <t xml:space="preserve">Знаки дорожні </t>
  </si>
  <si>
    <t>42710000-3 Машини для виробництва текстильних виробів, одягу та шкіряних виробів</t>
  </si>
  <si>
    <t>Швейна машина</t>
  </si>
  <si>
    <t>31440000-2 Акумуляторні батареї</t>
  </si>
  <si>
    <t xml:space="preserve">Акумулятори стартерні в асортименті </t>
  </si>
  <si>
    <t>16710000-5 Мотоблоки</t>
  </si>
  <si>
    <t>Трактор косарка</t>
  </si>
  <si>
    <t>34320000-6 Механічні запасні частини, крім двигунів і частин двигунів</t>
  </si>
  <si>
    <t>Запасні частини до транспортних засобів в асортименті</t>
  </si>
  <si>
    <t>34390000-7 Приладдя до тракторів</t>
  </si>
  <si>
    <t>Запасні частини для тракторної техніки</t>
  </si>
  <si>
    <t>34630000-2 Частини залізничних або трамвайних локомотивів чи рейкового рухомого складу, обладнання для контролю залізничного руху</t>
  </si>
  <si>
    <t>Запасні частини до тепловозів</t>
  </si>
  <si>
    <t>Вишка-тура, драбини в асортименті</t>
  </si>
  <si>
    <t>39110000-6 Сидіння, стільці та супутні вироби і частини до них</t>
  </si>
  <si>
    <t xml:space="preserve">Лавка </t>
  </si>
  <si>
    <t>Будинок для тимчасового проживання</t>
  </si>
  <si>
    <t> 39310000-8 Обладнання для закладів громадського харчування</t>
  </si>
  <si>
    <t>Обладнання для закладів громадського харчування</t>
  </si>
  <si>
    <t>Модульні вагончики різні</t>
  </si>
  <si>
    <t>42130000-9 Арматура трубопровідна: крани, вентилі, клапани та побібні пристрої</t>
  </si>
  <si>
    <t>Трубопровідна арматура в асортименті</t>
  </si>
  <si>
    <t>19510000-4 Гумові вироби</t>
  </si>
  <si>
    <t>Мембрана гумова для міцнощільних глушок</t>
  </si>
  <si>
    <t>Запасні частини до компресорів ВВ-25/8, ВВ-40/8</t>
  </si>
  <si>
    <t>42110000-3 Турбіни та мотори</t>
  </si>
  <si>
    <t>Трос основний</t>
  </si>
  <si>
    <t xml:space="preserve">Гумові вироби в асортименті </t>
  </si>
  <si>
    <t>Деталі трубопроводів в асортименті</t>
  </si>
  <si>
    <t xml:space="preserve">Компенсатор двохлінзовий </t>
  </si>
  <si>
    <t>Насосний агрегат свердловинний. Пристрій керування насосним агрегатом.</t>
  </si>
  <si>
    <t>Обладнання по виготовленню і дозації гіпохлориту натрію для дезінфекції води</t>
  </si>
  <si>
    <t>Запасні частини до насосного обладнання</t>
  </si>
  <si>
    <t>42650000-7 Ручні інструменти пневматичні чи моторизовані</t>
  </si>
  <si>
    <t>Інструмент та приспособи до нього</t>
  </si>
  <si>
    <t>Візки та комплектуючі до нього</t>
  </si>
  <si>
    <t>16160000-4 Садова техніка різна</t>
  </si>
  <si>
    <t>Бензиновий інструмент та комплектуючі до нього</t>
  </si>
  <si>
    <t>19240000-0 Спеціальні тканини</t>
  </si>
  <si>
    <t>Чохли захисні в асортименті</t>
  </si>
  <si>
    <t>42530000-0 Частини холодильного та морозильного обладнання і теплових насосів</t>
  </si>
  <si>
    <t>Запасні частини до холодильного обладнання</t>
  </si>
  <si>
    <t>Форми куба</t>
  </si>
  <si>
    <t>Фільтр аерозольний</t>
  </si>
  <si>
    <t>Геодезичне обладнання в асортименті</t>
  </si>
  <si>
    <t>Газовий хроматограф</t>
  </si>
  <si>
    <t>38540000-2 Випробувальні та вимірювальні пристрої і апарати</t>
  </si>
  <si>
    <t>Вимірювальні пристрої</t>
  </si>
  <si>
    <t>31160000-5 Частини електродвигунів, генераторів і трансформаторів</t>
  </si>
  <si>
    <t>Силові плетені шини</t>
  </si>
  <si>
    <t>32520000-4 Телекомунікаційні кабелі та обладнання</t>
  </si>
  <si>
    <t>Кабель з`єднувальний</t>
  </si>
  <si>
    <t>44320000-9 Кабелі та супутня продукція</t>
  </si>
  <si>
    <t>Кабельно-провідникова продукція</t>
  </si>
  <si>
    <t xml:space="preserve">31340000-1 Приладдя до ізольованих кабелів </t>
  </si>
  <si>
    <t>Муфти кабельні</t>
  </si>
  <si>
    <t>Електричне обладнання в асортименті</t>
  </si>
  <si>
    <t>31150000-2 Баласти для розрядних ламп чи трубок</t>
  </si>
  <si>
    <t>Перетворювачі</t>
  </si>
  <si>
    <t>Запасні частини до маслонаповненого обладнання</t>
  </si>
  <si>
    <t>Вентилятори охолодження трансформаторів</t>
  </si>
  <si>
    <t>32330000-5 Апаратура для запису та відтворення аудіо- та відеоматеріалу</t>
  </si>
  <si>
    <t xml:space="preserve">Конференц система </t>
  </si>
  <si>
    <t>31170000-8 Трансформатори</t>
  </si>
  <si>
    <t>Комплектні трансформаторні підстанції</t>
  </si>
  <si>
    <t>30120000-6 Фотокопіювальне та поліграфічне обладнання для офсетного друку</t>
  </si>
  <si>
    <t>Витратні матеріали для оргтехніки</t>
  </si>
  <si>
    <t>32260000-3 Обладнання для передавання даних</t>
  </si>
  <si>
    <t>Обладнання для впровадження системи диспетчеризації артезіанської свердловини</t>
  </si>
  <si>
    <t>32420000-3 Мережеве обладнання</t>
  </si>
  <si>
    <t>Мережеве обладнання</t>
  </si>
  <si>
    <t>30230000-0 Компʼютерне обладнання</t>
  </si>
  <si>
    <t>Комп'ютерна техніка та запчастини</t>
  </si>
  <si>
    <t>Лічильники</t>
  </si>
  <si>
    <t>Тензодатчик стискання</t>
  </si>
  <si>
    <t>Термоперетворювачі опору</t>
  </si>
  <si>
    <t>Лабораторне обладнання</t>
  </si>
  <si>
    <t>Вимірювальні прилади</t>
  </si>
  <si>
    <t>Електрична апаратура для комутування та захисту електричних кіл</t>
  </si>
  <si>
    <t>43260000-3 Механічні лопати, екскаватори та ковшові навантажувачі, гірнича техніка</t>
  </si>
  <si>
    <t>Екскаватор</t>
  </si>
  <si>
    <t>43210000-8 Машини для земляних робіт</t>
  </si>
  <si>
    <t xml:space="preserve">Бульдозер </t>
  </si>
  <si>
    <t>34120000-4 Мототранспортні засоби для перевезення 10 і більше осіб</t>
  </si>
  <si>
    <t>Автобус міський великий</t>
  </si>
  <si>
    <t>Автобус міський середній</t>
  </si>
  <si>
    <t>Автобус міжміський середній</t>
  </si>
  <si>
    <t>43250000-0 (Фронтальні ковшові навантажувачі)</t>
  </si>
  <si>
    <t xml:space="preserve">Телескопічний навантажувач </t>
  </si>
  <si>
    <t>34110000-1 Легкові автомобілі</t>
  </si>
  <si>
    <t>Автомобіль швидкої допомоги</t>
  </si>
  <si>
    <t>34130000-7 Мототранспортні вантажні засоби</t>
  </si>
  <si>
    <t>Бортовий автомобіль тентований спеціальний</t>
  </si>
  <si>
    <t>34140000-0 Великовантажні мототранспортні засоби</t>
  </si>
  <si>
    <t xml:space="preserve">Асинізаторний автомобіль </t>
  </si>
  <si>
    <t>Автокран</t>
  </si>
  <si>
    <t>43410000-0 Машини для обробки мінералів</t>
  </si>
  <si>
    <t>Установка для подрібнення бетону</t>
  </si>
  <si>
    <t>Автогідропідйомник</t>
  </si>
  <si>
    <t>Автомобіль бортовий</t>
  </si>
  <si>
    <t>Клапани запірні сильфонні</t>
  </si>
  <si>
    <t>Багатофункціональні пристрої, плотери</t>
  </si>
  <si>
    <t xml:space="preserve">38930000-3 Пристрої для вимірювання вологості та вологи
</t>
  </si>
  <si>
    <t>Портативний калібратор  вологості</t>
  </si>
  <si>
    <t>31720000-9 Електромеханічне обладнання</t>
  </si>
  <si>
    <t>Електромеханічне обладнання</t>
  </si>
  <si>
    <t xml:space="preserve">38420000-5 Прилади для вимірювання витрати, рівня та тиску рідин і газів
</t>
  </si>
  <si>
    <t>З'єднання трубне поворотне для риштувань</t>
  </si>
  <si>
    <t>24520000-5-Пропіленові полімери у первинній формі</t>
  </si>
  <si>
    <t>Теплоізоляція</t>
  </si>
  <si>
    <t>Пилосмоки та комплектуючі</t>
  </si>
  <si>
    <t>44510000-8 Знарядд</t>
  </si>
  <si>
    <t>Знаряддя</t>
  </si>
  <si>
    <t>18810000-0-Взуття різне, крім спортивного та захисного</t>
  </si>
  <si>
    <t>Туфлі, напівчеревики</t>
  </si>
  <si>
    <t>Взуття гумове</t>
  </si>
  <si>
    <t>Спецвзуття різне</t>
  </si>
  <si>
    <t>Взуття атомника</t>
  </si>
  <si>
    <t>33710000-0-Парфуми, засоби гігієни та презервативи</t>
  </si>
  <si>
    <t>Шампунь</t>
  </si>
  <si>
    <t>Миючі засоби</t>
  </si>
  <si>
    <t>44830000-7-Мастики, шпаклівки, замазки та розчинники</t>
  </si>
  <si>
    <t>Шпаклівка автомобільна</t>
  </si>
  <si>
    <t>33770000-8 Папір санітарно-гігієнічного призначення</t>
  </si>
  <si>
    <t>Папір санітарно-гігієнічного призначення</t>
  </si>
  <si>
    <t>37410000-5 Інвентар для спортивних ігор на відкритому повітрі</t>
  </si>
  <si>
    <t>Інвентар</t>
  </si>
  <si>
    <t>24310000-0-Основні неорганічні хімічні речовини</t>
  </si>
  <si>
    <t>Карбід кальцію</t>
  </si>
  <si>
    <t>03420000-0-Смоли</t>
  </si>
  <si>
    <t>Смола іонообмінна</t>
  </si>
  <si>
    <t xml:space="preserve">34920000-2-Дорожнє обладнання
</t>
  </si>
  <si>
    <t>Сіль технічна</t>
  </si>
  <si>
    <t xml:space="preserve">14710000-1-Залізо, свинець, цинк, олово та мідь     </t>
  </si>
  <si>
    <t xml:space="preserve">Набір маркувальних знаків   </t>
  </si>
  <si>
    <t xml:space="preserve">39810000-3-Ароматизатори та воски         </t>
  </si>
  <si>
    <t xml:space="preserve">Суспензії і рідина    </t>
  </si>
  <si>
    <t>Маски та фільтри</t>
  </si>
  <si>
    <t>18110000-3 Форменний одяг</t>
  </si>
  <si>
    <t>Білизна трикотажна</t>
  </si>
  <si>
    <t>35110000-8-Протипожежне,рятувальне та захисне обладнання</t>
  </si>
  <si>
    <t>Пластикатові ЗІЗ</t>
  </si>
  <si>
    <t>18130000-9-Спеціальний робочий одяг</t>
  </si>
  <si>
    <t>Спецодяг в асортименті</t>
  </si>
  <si>
    <t>18310000-5-Спідня білизна</t>
  </si>
  <si>
    <t>Шкарпетки</t>
  </si>
  <si>
    <t>Спеціальний робочий одяг різний</t>
  </si>
  <si>
    <t>35110000-8-Протипожежне, рятувальне та захисне обладнання</t>
  </si>
  <si>
    <t>Вогнегасники</t>
  </si>
  <si>
    <t xml:space="preserve">44110000-4  Конструкційні матеріали </t>
  </si>
  <si>
    <t>Бітум догрожний</t>
  </si>
  <si>
    <t>24960000-1  Хімічна продукція різна</t>
  </si>
  <si>
    <t>Рідини охолоджувальні</t>
  </si>
  <si>
    <t>Строп канатний сталевий</t>
  </si>
  <si>
    <t>24950000-8  Спеціалізована хімічна продукція</t>
  </si>
  <si>
    <t>Порошок пожежний</t>
  </si>
  <si>
    <t xml:space="preserve">32350000-1 Частини до аудіо- та відеообладнання </t>
  </si>
  <si>
    <t>Ренгенплівка</t>
  </si>
  <si>
    <t>44110000-4  Конструкційні матеріали</t>
  </si>
  <si>
    <t>Цегла та газоблоки</t>
  </si>
  <si>
    <t>Веб-камери</t>
  </si>
  <si>
    <t>Частини до комп`ютерної техніки</t>
  </si>
  <si>
    <t>32350000-1 Частини до аудіо- та відеообладнання</t>
  </si>
  <si>
    <t>Частини до відеообладнання</t>
  </si>
  <si>
    <t>Картриджі</t>
  </si>
  <si>
    <t>Комп’ютерне обладнання</t>
  </si>
  <si>
    <t>30210000-4 Машини для обробки даних</t>
  </si>
  <si>
    <t>Пристрій багатофункційний</t>
  </si>
  <si>
    <t xml:space="preserve">38420000-5-Прилади для вимірювання витрати, рівня та тиску рідин і газів </t>
  </si>
  <si>
    <t xml:space="preserve">Витратоміри газу </t>
  </si>
  <si>
    <t xml:space="preserve">Датчики п'єзоелектричні </t>
  </si>
  <si>
    <t>31710000-6 Електронне обладнання</t>
  </si>
  <si>
    <t xml:space="preserve">Перетворювач напруги TRACOPOWER </t>
  </si>
  <si>
    <t xml:space="preserve">Перетворювачі МТЕ </t>
  </si>
  <si>
    <t xml:space="preserve">Прилади для вимірювання витрати (манометри) </t>
  </si>
  <si>
    <t>Радіоелементи</t>
  </si>
  <si>
    <t xml:space="preserve">Теплолічильник СВТУ </t>
  </si>
  <si>
    <t xml:space="preserve">42410000-3-Підіймально-транспортувальне обладнання     </t>
  </si>
  <si>
    <t xml:space="preserve">Штовхачі електрогідравлічні </t>
  </si>
  <si>
    <t xml:space="preserve"> Радіостанції</t>
  </si>
  <si>
    <t>Приладдя до ізольованих кабелів</t>
  </si>
  <si>
    <t>32350000-1 Частини для аудіо- та відеообладнання</t>
  </si>
  <si>
    <t>Частини до аудіо- та відеообладнання</t>
  </si>
  <si>
    <t>Батарея акумуляторна</t>
  </si>
  <si>
    <t xml:space="preserve">Запасні частини до насосу типу Ш 5-25-3,6/4Б-1 </t>
  </si>
  <si>
    <t>42663000-1 Машини для поверхневої термообробки</t>
  </si>
  <si>
    <t xml:space="preserve">Установка повітряно -плазмової різки </t>
  </si>
  <si>
    <t>Ізолятори</t>
  </si>
  <si>
    <t>31320000-5-Електророзподільні кабелі</t>
  </si>
  <si>
    <t>Кабель екранований безгалогеновий</t>
  </si>
  <si>
    <t>Шафа сушильна</t>
  </si>
  <si>
    <t>42650000-7-Ручні інструменти пневматичні чи моторизовані</t>
  </si>
  <si>
    <t xml:space="preserve">Запчастини  мультиплікатора Norbar Pneutorque PT-9            </t>
  </si>
  <si>
    <t>42530000-0-Частини холодильного та морозильного обладнання і теплових насосів</t>
  </si>
  <si>
    <t>Комплектуючі кондиціонерів</t>
  </si>
  <si>
    <t>Апарати для дистилювання, фільтрування чи ректифікації</t>
  </si>
  <si>
    <t xml:space="preserve">38420000-5 Прилади для вимірювання витрати, рівня та тиску рідин і газів </t>
  </si>
  <si>
    <t>Електроди</t>
  </si>
  <si>
    <t>34330000-9 Запасні частини до вантажних транспортних засобів</t>
  </si>
  <si>
    <t>Запасні частини до автобусів</t>
  </si>
  <si>
    <t>Запасні частини до вантажних транспортних засобів</t>
  </si>
  <si>
    <t>Запасні частини до легкових автомобілів</t>
  </si>
  <si>
    <t>Набір витратних матеріалів</t>
  </si>
  <si>
    <t>Прилади для вимірювання величин</t>
  </si>
  <si>
    <t>Супресор</t>
  </si>
  <si>
    <t xml:space="preserve"> 43640000-1 Частини екскаваторів</t>
  </si>
  <si>
    <t>Частини екскаваторів</t>
  </si>
  <si>
    <t>15610000-7 Продукція борошномельно-круп`яної промисловості</t>
  </si>
  <si>
    <t>Крупи</t>
  </si>
  <si>
    <t>15110000-2 М`ясо</t>
  </si>
  <si>
    <t>М`ясо свійської птиці</t>
  </si>
  <si>
    <t>Вода мінеральна</t>
  </si>
  <si>
    <t>Шоколад та цукрові кондитерські вироби</t>
  </si>
  <si>
    <t>15310000-4 Картопля та картопляні вироби</t>
  </si>
  <si>
    <t>Картопляні чіпси</t>
  </si>
  <si>
    <t>Сіль кормова</t>
  </si>
  <si>
    <t>90910000-9 Послуги з прибирання</t>
  </si>
  <si>
    <t>Очищення шламонакопичувача від вапняного шламу СОДВ ХЦ</t>
  </si>
  <si>
    <t>50610000-4 Послуги з ремонту і технічного обслуговування захисного обладнання</t>
  </si>
  <si>
    <t>Регламентне технічне обслуговування рентгенотелевізійних інтроскопів</t>
  </si>
  <si>
    <t>79960000-1 Послуги фотографів і супутні послуги</t>
  </si>
  <si>
    <t>Створення страхового фонду документації на об'єкти та споруди</t>
  </si>
  <si>
    <t>71630000-3  Послуги з технічного огляду та випробовувань</t>
  </si>
  <si>
    <t>Технічний огляд та технічне обслуговування балонів для скраплених газів, кисню, азоту, аргону, вуглекислоти, повірочних газових сумішей  та інших  газів</t>
  </si>
  <si>
    <t>71330000-0 Інженерні послуги різні</t>
  </si>
  <si>
    <t>Розрахункове обгрунтування заміни регулятора на трубопроводі другого колектора виведення теплоносія системи підживлення та борного регулювання першого контуру</t>
  </si>
  <si>
    <t>50510000-3 Послуги з ремонту і технічного обслуговування насосів, клапанів, кранів і металевих контейнерів</t>
  </si>
  <si>
    <t xml:space="preserve">ДБН А.2.2-3:2014 Поточний ремонт приймально-проміжного бака
</t>
  </si>
  <si>
    <t xml:space="preserve">50110000-9 Послуги з ремонту і технічного обслуговування мототранспортних засобів і супутнього обладнання </t>
  </si>
  <si>
    <t>Поточний ремонт та технічне обслуговування транспортних засобів</t>
  </si>
  <si>
    <t>Послуги з ремонту і технічного обслуговування мототранспортних засобів і супутнього обладнання</t>
  </si>
  <si>
    <t>Технічний огляд технологічних транспортних засобів</t>
  </si>
  <si>
    <t>Поточний ремонт блоків БУВМ з заміною варисторів</t>
  </si>
  <si>
    <t>71610000-7  Послуги з випробувань та аналізу складу і чистоти</t>
  </si>
  <si>
    <t>Проведення дослідно-промислових випробувань  біоцидної обробки води бризкальних басейнів системи технічної води групи "А" та "В"</t>
  </si>
  <si>
    <t>Проведення контролю показників якості мазуту паливного М100</t>
  </si>
  <si>
    <t>Поточний ремонт датчиків тиску</t>
  </si>
  <si>
    <t>80330000-6-Послуги у сфері освіти в галузі безпеки</t>
  </si>
  <si>
    <t>Послуги з гігієнічного навчання працівників,  професійна діяльність яких пов’язана з небезпечними факторами, обслуговуванням населення, з метою запобігання виникненню захворювань, поширенню масових інфекційних та неінфекційних захворювань, отруєнь, у тому числі харчових</t>
  </si>
  <si>
    <t>Послуги по навчанню та перевірці знань  з законодавчих і нормативно-правових актів з охорони праці</t>
  </si>
  <si>
    <t>Послуги з спеціального навчання, атестації та сертифікації (ресертифікації) персоналу в галузі неруйнівного контролю згідно із ДСТУ EN ISO 9712:2014</t>
  </si>
  <si>
    <t>76530000-7-Послуги з проведення внутрішньосвердловинних робіт</t>
  </si>
  <si>
    <t>Обстеження та очищення артезіанської свердловини</t>
  </si>
  <si>
    <t>90910000-9-Послуги з прибирання</t>
  </si>
  <si>
    <t>Поточний ремонт та очищення водонапірної вежі</t>
  </si>
  <si>
    <r>
      <t>79820000-8 Друк</t>
    </r>
    <r>
      <rPr>
        <sz val="13"/>
        <rFont val="Times New Roman"/>
        <family val="1"/>
        <charset val="204"/>
      </rPr>
      <t xml:space="preserve"> інформаційного вісника «Енергія»</t>
    </r>
  </si>
  <si>
    <t>Послуги, пов’язані з друком</t>
  </si>
  <si>
    <t>71330000-0-Інженерні послуги різні</t>
  </si>
  <si>
    <t>Експертна оцінка методики ультразвукового контролю композитних зварних з"єднань із застосуванням фазованих решіток</t>
  </si>
  <si>
    <t>71630000-3-Послуги з технічного огляду та випробовувань</t>
  </si>
  <si>
    <t>Випробування та режимне налагодження САР після встановлення клапанів 4RQ31S04, 4UA20S03 та 3UA20S03 типу «Диск»</t>
  </si>
  <si>
    <t>Обов'язковий технічний контроль транспортних засобів</t>
  </si>
  <si>
    <t>Здійснення авторського нагляду за виконанням будівельних робіт по об’єкту: «Реконструкція.  Модернізація щити автоматики та живлення електромагнітного фільтра блочної знесолюючої установки (БЗУ) на енергоблоці № 3 Рівненської АЕС в м. Вараш Рівненської обл.»</t>
  </si>
  <si>
    <t>Передпроєктні  роботи  по виконанню інженерно-геодезичних  та інженерно-геологічних вишукувань території розміщення прохідних пунктів та огорожі зовнішнього  виробничого об’єкту Рівненської АЕС в м. Вараш, Рівненської обл.</t>
  </si>
  <si>
    <t>Виконання додаткових проєкних робіт по об'єкту: "Реконструкція градирень № 5, 6 на енергоблоці № 4 Рівненської АЕС в м. Вараш, Рівненської обл."</t>
  </si>
  <si>
    <t>Проєктні роботи по об’єкту: «Реконструкція вузла відпуску теплової енергії на трубопроводі теплової мережі Ду-800 на Рівненській АЕС в м. Вараш, Рівненської обл.»</t>
  </si>
  <si>
    <t>Виконання робіт з експертизи проєктної документації по об’єкту будівництва:"Реконструкція 2БРВ-3 та компресорного обладнання системи азоту на енергоблоці № 3 Рівненської АЕС в м. Вараш Рівненської обл."</t>
  </si>
  <si>
    <t xml:space="preserve">Виконання додаткових проєктних робіт по об’єкту: “Реконструкція. Оснащення системою дистанційного контролю зусиль в АК СПЗО на енергоблоці № 4 Рівненської АЕС” </t>
  </si>
  <si>
    <t xml:space="preserve">14810000-2 Абразивні вироби </t>
  </si>
  <si>
    <t xml:space="preserve">Карбід бору </t>
  </si>
  <si>
    <t xml:space="preserve">33190000-8 Медичне обладнання та вироби медичного призначення різні </t>
  </si>
  <si>
    <t>Аптечка медична виробнича</t>
  </si>
  <si>
    <t>Гумові вироби</t>
  </si>
  <si>
    <t xml:space="preserve">44310000-6 Вироби з дроту </t>
  </si>
  <si>
    <t>Зварювальні матеріали</t>
  </si>
  <si>
    <t>Труби</t>
  </si>
  <si>
    <t>44170000-2 Плити, листи, стрічки та фольга, пов’язані з конструкційними матеріалами</t>
  </si>
  <si>
    <t>Листи</t>
  </si>
  <si>
    <t>Трубки</t>
  </si>
  <si>
    <t>Трубки скляні</t>
  </si>
  <si>
    <t>Обладнання для ємності для змащування канату арматурного</t>
  </si>
  <si>
    <t>45260000-7 Покрівельні роботи та інші спеціалізовані будівельні роботи</t>
  </si>
  <si>
    <t>Послуги з поточного ремонту покрівлі виробничої будівлї ВЕД філії "ВП "Атоменергомаш"         м. Київ</t>
  </si>
  <si>
    <t>45440000-3 Фарбування та скління</t>
  </si>
  <si>
    <t>Послуги з поточного ремонту  та заміна дерев’яних віконних блоків на металопластикові  виробничої будівлї  ВЕД філії " ВП "Атоменергомаш"         м. Київ</t>
  </si>
  <si>
    <t>Послуги з поточного ремонту покрівлі компресорної виробничої будівлі №4   ЗСТЗ  філії "ВП "Атоменергомаш"        м. Жовті Води</t>
  </si>
  <si>
    <t>Послуги з поточного ремонту з фарбування  пожежних драбин виробничих будівель ЗСТЗ філії "ВП "Атоменергомаш"        м. Жовті Води</t>
  </si>
  <si>
    <t>Послуги з поточного ремонту  фасаду та заміна дерев'яних віконних блоків на металопластикові у допоміжному цеху РМЗ філії "ВП "Атоменергомаш"  м. Южноукраїнськ</t>
  </si>
  <si>
    <t>Послуги з технічного обслуговування вогнегасників відокремленого підрозділу "Атоменергомаш"</t>
  </si>
  <si>
    <t xml:space="preserve">71630000-3 Послуги з технічного огляду та випробувань </t>
  </si>
  <si>
    <t>Послуги з проведення періодичного (часткового) технічного огляду, експертного обстеження та нівелювання підкранових колій вантажопідіймальних кранів</t>
  </si>
  <si>
    <t>80550000-4 Послуги з професійної підготовки у сфері безпеки</t>
  </si>
  <si>
    <t>Підвищення кваліфікації фахівців з фізичного захисту, обліку та контролю ядерних матеріалів</t>
  </si>
  <si>
    <t>73120000-9 Послуги у сфері експериментальних розробок</t>
  </si>
  <si>
    <t>Послуги з проведення випробувань коушів тяжних під навантаженням</t>
  </si>
  <si>
    <t xml:space="preserve">Смоли адсорбційні </t>
  </si>
  <si>
    <t>Технічне обслуговування системи діагностики силового оливонаповненого обладнання головної схеми видачі потужності</t>
  </si>
  <si>
    <t>24310000-0 Основні неорганічні хімічні речовини</t>
  </si>
  <si>
    <t>Кислота сірчана</t>
  </si>
  <si>
    <t>Матеріали для оливоочисного обладнання виробництва PALL</t>
  </si>
  <si>
    <t>Етаноламін (2-аміноетанол)</t>
  </si>
  <si>
    <t xml:space="preserve">09130000-9 Нафта і дистиляти </t>
  </si>
  <si>
    <t>Світлі нафтопродукти</t>
  </si>
  <si>
    <t xml:space="preserve">Запасні частини до насосних агрегатів </t>
  </si>
  <si>
    <t>Прокладки фланцеві ущільнюючі, графітові, кільця і комплекти кілець ущільнюючих, листи прокладочні безазбестові і прокладки ущільнюючі на їх основі та набивки графітові до трубопровідної арматури та посудин</t>
  </si>
  <si>
    <t>Підшипниковий вузол фільтру преочищення PR-BW 800 (модернізований)</t>
  </si>
  <si>
    <t xml:space="preserve">31160000-5 Частини електродвигунів, генераторів і трансформаторів </t>
  </si>
  <si>
    <t>Спеціальні пристосування та запасні частини для ремонту двигуна типу 12ZV40/48</t>
  </si>
  <si>
    <t>Запасні частини до дизель-генераторів на базі двигуна типу 12ZV40/48</t>
  </si>
  <si>
    <t xml:space="preserve">Запасні частини до компресорів </t>
  </si>
  <si>
    <t>Датчики первинні для вимірювання витрати, рівня та тиску рідин і газів.</t>
  </si>
  <si>
    <t>Вимикач елегазовий 330 кВ типу LTB 420 E2</t>
  </si>
  <si>
    <t>Високовольтні вводи 150 кВ,  330 кВ,  750кВ</t>
  </si>
  <si>
    <t>09130000-9  Нафта і дистиляти</t>
  </si>
  <si>
    <t>Автобензин А-95 та дизельне паливо</t>
  </si>
  <si>
    <t>Виробничий одяг</t>
  </si>
  <si>
    <t>18810000-0 Взуття різне, крім спортивного та захисного</t>
  </si>
  <si>
    <t>Чоботи гумові захисні</t>
  </si>
  <si>
    <t>18830000-6 Захисне взуття</t>
  </si>
  <si>
    <t>Черевики захисні</t>
  </si>
  <si>
    <t>ДК 021:2015- 22820000-4 Бланки</t>
  </si>
  <si>
    <t>Посвідчення про перевірку знань</t>
  </si>
  <si>
    <t>Захисний щиток</t>
  </si>
  <si>
    <t>ДК 021:2015- 34990000-3 Регулювальне, запобіжне, сигнальне та освітлювальне обладнення</t>
  </si>
  <si>
    <t>Знаки та таблички</t>
  </si>
  <si>
    <t>35820000-8 Допоміжне екіпірування</t>
  </si>
  <si>
    <t>Прапори</t>
  </si>
  <si>
    <t>Електроди та вироби з дроту</t>
  </si>
  <si>
    <t>Лакофарбова продукція</t>
  </si>
  <si>
    <t>Мастики, шпаклівки, замазки  та розчинники</t>
  </si>
  <si>
    <t>50880000-7 Послуги з ремонту і технічного обслуговування готельного і ресторанного обладнання</t>
  </si>
  <si>
    <t>Послуги з ремонту і технічного обслуговування мотокос та газонокосарок</t>
  </si>
  <si>
    <t>ДК 021:2015- 71610000-7 Послуги з випробувань та аналізу складу і чистоти</t>
  </si>
  <si>
    <t>Послуги щодо проведення хімічного та бактеріологічного дослідження води</t>
  </si>
  <si>
    <t>09210000-4 Мастильні засоби</t>
  </si>
  <si>
    <t xml:space="preserve">Олива гідравлічна </t>
  </si>
  <si>
    <t>Повітродувка-пилосос з акумулятором та зарядним пристроєм</t>
  </si>
  <si>
    <t>Сантехнічні вироби</t>
  </si>
  <si>
    <t xml:space="preserve">Водонагрівачі та сушарки </t>
  </si>
  <si>
    <t>79920000-9 Пакувальні та супутні послуги</t>
  </si>
  <si>
    <t>Послуги з переміщення майна між будівлями Компанії</t>
  </si>
  <si>
    <t>50750000-7 Послуги з технічного обслуговування ліфтів</t>
  </si>
  <si>
    <t>Обслуговування та ремонт гідравлічного ліфта</t>
  </si>
  <si>
    <t>30230000-0 Комп'ютерне обладнання</t>
  </si>
  <si>
    <t>Запасні частини для ремонту ПК</t>
  </si>
  <si>
    <t>Електричні побутові прилади</t>
  </si>
  <si>
    <t>Одноразові паперові вироби</t>
  </si>
  <si>
    <t>Аптечки та лікарські засоби</t>
  </si>
  <si>
    <t xml:space="preserve">Прапори </t>
  </si>
  <si>
    <t>18130000-9  Спеціальний робочий одяг</t>
  </si>
  <si>
    <t>Спеціальний робочий одяг</t>
  </si>
  <si>
    <t>30190000-7  Офісне устаткування та приладдя різне</t>
  </si>
  <si>
    <t>Папір для друку</t>
  </si>
  <si>
    <t>22810000 Паперові чи картонні реєстраційні журнали</t>
  </si>
  <si>
    <t>Папки для підпису документів</t>
  </si>
  <si>
    <t>09130000-9 Нафта і дистиляти</t>
  </si>
  <si>
    <t>Бензин А-95, дизельне паливо</t>
  </si>
  <si>
    <t>24110000-8 Промислові гази</t>
  </si>
  <si>
    <t>Гелій газоподібний (920 м3)</t>
  </si>
  <si>
    <t>Аргон газоподібний вищого сорту (600 м3)</t>
  </si>
  <si>
    <t>24950000-8: Спеціалізована хімічна продукція</t>
  </si>
  <si>
    <t xml:space="preserve">Речовини для кольорової дефектоскопії:
Індикаторний пенетрант червоний MR68H;
Проявник MR70Н;
Очищувач MR-91H.
</t>
  </si>
  <si>
    <t>38340000-0 Прилади вимірювання величин</t>
  </si>
  <si>
    <t>Вимірювач опору ізоляції. Тераомметр</t>
  </si>
  <si>
    <t>38810000-6 Обладнання для керування виробничими процесами</t>
  </si>
  <si>
    <t>Комплект обладнання для лазерного центрування роторів та деталей проточної частини циліндрів турбоагрегатів,  виміру площинності і прямолінійності поверхонь циліндрів, обойм, діафрагм, підшипників</t>
  </si>
  <si>
    <t>Засоби для чищення, мийні засоби, мило, порошок пральний і інше</t>
  </si>
  <si>
    <t>Мобільні блоки контейнерного типу</t>
  </si>
  <si>
    <t>42510000-4  Теплообмінники, кондиціонери повітря, холодильне обладнання та фільтрувальні пристрої</t>
  </si>
  <si>
    <t>Фільтри повітряні для припливних установок FRIVENT</t>
  </si>
  <si>
    <t>Комплект обладнання для ремонту МНО</t>
  </si>
  <si>
    <t xml:space="preserve"> 50530000-9 Послуги з ремонту і технічного обслуговування техніки </t>
  </si>
  <si>
    <t xml:space="preserve">Послуги з електричних випробувань та вимірювань електрообладнання та захисних засобів </t>
  </si>
  <si>
    <t>Послуги з періодичних випробувань верхолазного спорядження</t>
  </si>
  <si>
    <t>72220000-3 Консультаційні послуги з питань систем та з технічних питань</t>
  </si>
  <si>
    <t xml:space="preserve"> Послуги у сфері технічного захисту інформації (створення комплексної системи захисту інформації на об'єкті інформаційної діяльності, де здійснюється обробка секретної інформації</t>
  </si>
  <si>
    <t>71350000-6 Науково-технічні послуги в галузі інженерії</t>
  </si>
  <si>
    <t>Охоронні розкопки багатошарових поселень в зоні впливу споруд Ташлицької ГАЕС, у ложі Олександрівського водосховища у 2024 р.</t>
  </si>
  <si>
    <t>Проведення державної експертизи з ядерної та радіаційної безпеки технічної документації на "Будівництво технологічного комплексу з виготовлення тепловиділяючих збірок (ТКВТВЗ)"</t>
  </si>
  <si>
    <t>Проведення навчання і перевірки знань з питань радіаційної безпеки у посадових осіб у сфері використання ядерної енергії</t>
  </si>
  <si>
    <t>Проведення навчання з підвищення кваліфікації фахівців з
 обліку та контролю ядерних матеріалів</t>
  </si>
  <si>
    <t>34330000-9 Запасні частини до вантажних транспортних засобів, фургонів та легкових автомобілів</t>
  </si>
  <si>
    <t>Запасні частини</t>
  </si>
  <si>
    <t>Колодки гальмівні, гальмівний диск</t>
  </si>
  <si>
    <t>33710000-0 Парфуми, засоби гігієни і презервативи</t>
  </si>
  <si>
    <t>Рукавиці</t>
  </si>
  <si>
    <t>24910000-6 Клеї</t>
  </si>
  <si>
    <t>Клей</t>
  </si>
  <si>
    <t>3981000-3 Ароматизатори та воски</t>
  </si>
  <si>
    <t>Герметики</t>
  </si>
  <si>
    <t>Скло натрієве</t>
  </si>
  <si>
    <t xml:space="preserve">44110000-4 Конструкційні матеріали </t>
  </si>
  <si>
    <t>Плитка, лінолеум</t>
  </si>
  <si>
    <t>35120000-1 Системи та пристрої нагляду та охорони</t>
  </si>
  <si>
    <t>Пломби</t>
  </si>
  <si>
    <t>71340000-3 Комплексні інженерні послуги</t>
  </si>
  <si>
    <r>
      <t>«</t>
    </r>
    <r>
      <rPr>
        <sz val="12"/>
        <color theme="1"/>
        <rFont val="Times New Roman"/>
        <family val="1"/>
        <charset val="204"/>
      </rPr>
      <t>Послуги з проведення експертизи стану охорони праці та безпеки промислового виробництва суб’єкта господарювання під час виконання робіт підвищеної небезпеки, а саме: вантажно-розвантажувальні роботи за допомогою машин і механізмів та зберігання балонів зі зрідженими газами</t>
    </r>
  </si>
  <si>
    <t>72250000-2 Послуги, пов’язані із системами та підтримкою</t>
  </si>
  <si>
    <t>Послуги зі створення комплексних систем захисту інформації АС класу "1" 4 категорії (для службового користування)</t>
  </si>
  <si>
    <t>Послуги з обробки даних</t>
  </si>
  <si>
    <t>39290000-1 Фурнітура різна</t>
  </si>
  <si>
    <t>Продукція з логотипом</t>
  </si>
  <si>
    <t>Послуги з навчання у сфері цивільного захисту</t>
  </si>
  <si>
    <t>85120000-6 Лікарська практика та супутні послуги</t>
  </si>
  <si>
    <t>Медичні огляди</t>
  </si>
  <si>
    <t>48730000-4  Пакети програмного забезпечення для забезпечення безпеки</t>
  </si>
  <si>
    <t>Пакети програмного забезпечення Symantec Data Loss Prevention (версії15.Х)</t>
  </si>
  <si>
    <t>72260000-5 Послуги, пов’язані з програмним забезпеченням</t>
  </si>
  <si>
    <t>Послуги з впровадження інформаційної системи «Електронний архів»</t>
  </si>
  <si>
    <t>Виконання проєктних робіт за темою: «Реконструкція ділянки проммайданчика Хмельницької АЕС з влаштуванням критої стоянки для спецтехніки по вул. Енергетиків, 20 (коригування)»</t>
  </si>
  <si>
    <t>Виконання проектних робіт за темою: "Реконструкція. Модифікація системи резервного оперативного радіозв’язку з розповсюдженням на Блок №2 (СРОР-2) Хмельницька АЕС"</t>
  </si>
  <si>
    <t>Виконання робіт з експертизи проєктної документації по об’єкту будівництва: «Нове будівництво. Організація відеоспостереження за магістральними тепловими мережами, від проммайданчика »</t>
  </si>
  <si>
    <t>Перелік закупівель АТ "НАЕК "Енергоатом", оголошення яких заплановано у квітні  2024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</si>
</sst>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3"/>
      <color rgb="FFFF0000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4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</cellStyleXfs>
  <cellXfs count="44"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4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top" wrapText="1"/>
    </xf>
    <xf numFmtId="2" fontId="5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center" vertical="top" wrapText="1"/>
    </xf>
    <xf numFmtId="49" fontId="3" fillId="2" borderId="2" xfId="5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9" fontId="11" fillId="2" borderId="2" xfId="5" applyNumberFormat="1" applyFont="1" applyFill="1" applyBorder="1" applyAlignment="1">
      <alignment horizontal="center" vertical="center" wrapText="1"/>
    </xf>
    <xf numFmtId="4" fontId="3" fillId="2" borderId="2" xfId="2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49" fontId="11" fillId="2" borderId="2" xfId="6" applyNumberFormat="1" applyFont="1" applyFill="1" applyBorder="1" applyAlignment="1">
      <alignment horizontal="center" vertical="center" wrapText="1"/>
    </xf>
    <xf numFmtId="49" fontId="3" fillId="2" borderId="2" xfId="6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5" fillId="2" borderId="2" xfId="6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11" fillId="2" borderId="2" xfId="6" applyNumberFormat="1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4" fontId="3" fillId="2" borderId="2" xfId="0" applyNumberFormat="1" applyFont="1" applyFill="1" applyBorder="1" applyAlignment="1" applyProtection="1">
      <alignment horizontal="center" vertical="center"/>
    </xf>
    <xf numFmtId="4" fontId="3" fillId="2" borderId="2" xfId="1" applyNumberFormat="1" applyFont="1" applyFill="1" applyBorder="1" applyAlignment="1">
      <alignment horizontal="center" vertical="center" wrapText="1"/>
    </xf>
    <xf numFmtId="0" fontId="11" fillId="2" borderId="2" xfId="8" applyNumberFormat="1" applyFont="1" applyFill="1" applyBorder="1" applyAlignment="1">
      <alignment horizontal="center" vertical="center" wrapText="1"/>
    </xf>
    <xf numFmtId="0" fontId="3" fillId="2" borderId="2" xfId="8" applyNumberFormat="1" applyFont="1" applyFill="1" applyBorder="1" applyAlignment="1">
      <alignment horizontal="center" vertical="center" wrapText="1"/>
    </xf>
    <xf numFmtId="0" fontId="3" fillId="2" borderId="2" xfId="10" applyFont="1" applyFill="1" applyBorder="1" applyAlignment="1">
      <alignment horizontal="center" vertical="center" wrapText="1"/>
    </xf>
    <xf numFmtId="0" fontId="3" fillId="2" borderId="2" xfId="1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2">
    <cellStyle name="Normal" xfId="8"/>
    <cellStyle name="Звичайний" xfId="0" builtinId="0"/>
    <cellStyle name="Звичайний 2" xfId="7"/>
    <cellStyle name="Звичайний 3" xfId="2"/>
    <cellStyle name="Звичайний 4" xfId="6"/>
    <cellStyle name="Звичайний 5" xfId="5"/>
    <cellStyle name="Звичайний 5 2" xfId="4"/>
    <cellStyle name="Обычный 10" xfId="10"/>
    <cellStyle name="Обычный 3" xfId="9"/>
    <cellStyle name="Обычный 3 5" xfId="11"/>
    <cellStyle name="Обычный_Лист1_1 2" xfId="3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5"/>
  <sheetViews>
    <sheetView tabSelected="1" zoomScale="66" zoomScaleNormal="66" zoomScaleSheetLayoutView="70" workbookViewId="0">
      <pane ySplit="3" topLeftCell="A4" activePane="bottomLeft" state="frozen"/>
      <selection pane="bottomLeft" activeCell="A2" sqref="A2:D2"/>
    </sheetView>
  </sheetViews>
  <sheetFormatPr defaultColWidth="8.85546875" defaultRowHeight="16.5" x14ac:dyDescent="0.25"/>
  <cols>
    <col min="1" max="1" width="8.140625" style="1" customWidth="1"/>
    <col min="2" max="2" width="45.28515625" style="1" customWidth="1"/>
    <col min="3" max="3" width="44.7109375" style="1" customWidth="1"/>
    <col min="4" max="4" width="21.5703125" style="2" customWidth="1"/>
    <col min="5" max="16384" width="8.85546875" style="3"/>
  </cols>
  <sheetData>
    <row r="1" spans="1:4" ht="16.5" customHeight="1" x14ac:dyDescent="0.25"/>
    <row r="2" spans="1:4" s="4" customFormat="1" ht="30" customHeight="1" x14ac:dyDescent="0.25">
      <c r="A2" s="43" t="s">
        <v>801</v>
      </c>
      <c r="B2" s="43"/>
      <c r="C2" s="43"/>
      <c r="D2" s="43"/>
    </row>
    <row r="3" spans="1:4" s="7" customFormat="1" ht="49.5" x14ac:dyDescent="0.25">
      <c r="A3" s="5" t="s">
        <v>0</v>
      </c>
      <c r="B3" s="5" t="s">
        <v>1</v>
      </c>
      <c r="C3" s="5" t="s">
        <v>2</v>
      </c>
      <c r="D3" s="6" t="s">
        <v>3</v>
      </c>
    </row>
    <row r="4" spans="1:4" s="7" customFormat="1" ht="56.25" customHeight="1" x14ac:dyDescent="0.25">
      <c r="A4" s="8">
        <v>1</v>
      </c>
      <c r="B4" s="5" t="s">
        <v>4</v>
      </c>
      <c r="C4" s="5" t="s">
        <v>5</v>
      </c>
      <c r="D4" s="6">
        <v>720000</v>
      </c>
    </row>
    <row r="5" spans="1:4" s="7" customFormat="1" ht="73.5" customHeight="1" x14ac:dyDescent="0.25">
      <c r="A5" s="8">
        <v>2</v>
      </c>
      <c r="B5" s="5" t="s">
        <v>6</v>
      </c>
      <c r="C5" s="5" t="s">
        <v>7</v>
      </c>
      <c r="D5" s="6">
        <v>646923.42000000004</v>
      </c>
    </row>
    <row r="6" spans="1:4" s="7" customFormat="1" ht="42" customHeight="1" x14ac:dyDescent="0.25">
      <c r="A6" s="8">
        <v>3</v>
      </c>
      <c r="B6" s="5" t="s">
        <v>8</v>
      </c>
      <c r="C6" s="5" t="s">
        <v>9</v>
      </c>
      <c r="D6" s="6">
        <v>72912</v>
      </c>
    </row>
    <row r="7" spans="1:4" s="7" customFormat="1" ht="52.5" customHeight="1" x14ac:dyDescent="0.25">
      <c r="A7" s="8">
        <v>4</v>
      </c>
      <c r="B7" s="5" t="s">
        <v>10</v>
      </c>
      <c r="C7" s="5" t="s">
        <v>11</v>
      </c>
      <c r="D7" s="6">
        <v>660000</v>
      </c>
    </row>
    <row r="8" spans="1:4" s="7" customFormat="1" ht="84" customHeight="1" x14ac:dyDescent="0.25">
      <c r="A8" s="8">
        <v>5</v>
      </c>
      <c r="B8" s="5" t="s">
        <v>12</v>
      </c>
      <c r="C8" s="5" t="s">
        <v>13</v>
      </c>
      <c r="D8" s="6">
        <v>1846961.18</v>
      </c>
    </row>
    <row r="9" spans="1:4" s="7" customFormat="1" ht="56.25" customHeight="1" x14ac:dyDescent="0.25">
      <c r="A9" s="8">
        <v>6</v>
      </c>
      <c r="B9" s="5" t="s">
        <v>14</v>
      </c>
      <c r="C9" s="5" t="s">
        <v>15</v>
      </c>
      <c r="D9" s="6">
        <v>2400</v>
      </c>
    </row>
    <row r="10" spans="1:4" s="7" customFormat="1" ht="108.75" customHeight="1" x14ac:dyDescent="0.25">
      <c r="A10" s="8">
        <v>7</v>
      </c>
      <c r="B10" s="5" t="s">
        <v>14</v>
      </c>
      <c r="C10" s="5" t="s">
        <v>16</v>
      </c>
      <c r="D10" s="6">
        <v>116340</v>
      </c>
    </row>
    <row r="11" spans="1:4" s="7" customFormat="1" ht="84" customHeight="1" x14ac:dyDescent="0.25">
      <c r="A11" s="8">
        <v>8</v>
      </c>
      <c r="B11" s="5" t="s">
        <v>17</v>
      </c>
      <c r="C11" s="5" t="s">
        <v>18</v>
      </c>
      <c r="D11" s="6">
        <v>493864.82</v>
      </c>
    </row>
    <row r="12" spans="1:4" s="7" customFormat="1" ht="66" x14ac:dyDescent="0.25">
      <c r="A12" s="8">
        <v>9</v>
      </c>
      <c r="B12" s="9" t="s">
        <v>19</v>
      </c>
      <c r="C12" s="9" t="s">
        <v>20</v>
      </c>
      <c r="D12" s="10">
        <v>5451861.2300000004</v>
      </c>
    </row>
    <row r="13" spans="1:4" s="7" customFormat="1" ht="84.75" customHeight="1" x14ac:dyDescent="0.25">
      <c r="A13" s="8">
        <v>10</v>
      </c>
      <c r="B13" s="9" t="s">
        <v>21</v>
      </c>
      <c r="C13" s="9" t="s">
        <v>22</v>
      </c>
      <c r="D13" s="10">
        <v>1751337.94</v>
      </c>
    </row>
    <row r="14" spans="1:4" s="7" customFormat="1" ht="138.75" customHeight="1" x14ac:dyDescent="0.25">
      <c r="A14" s="8">
        <v>11</v>
      </c>
      <c r="B14" s="5" t="s">
        <v>23</v>
      </c>
      <c r="C14" s="5" t="s">
        <v>24</v>
      </c>
      <c r="D14" s="6">
        <v>16800</v>
      </c>
    </row>
    <row r="15" spans="1:4" s="7" customFormat="1" ht="81.75" customHeight="1" x14ac:dyDescent="0.25">
      <c r="A15" s="8">
        <v>12</v>
      </c>
      <c r="B15" s="5" t="s">
        <v>25</v>
      </c>
      <c r="C15" s="5" t="s">
        <v>26</v>
      </c>
      <c r="D15" s="6">
        <v>201840</v>
      </c>
    </row>
    <row r="16" spans="1:4" s="7" customFormat="1" ht="76.5" customHeight="1" x14ac:dyDescent="0.25">
      <c r="A16" s="8">
        <v>13</v>
      </c>
      <c r="B16" s="5" t="s">
        <v>27</v>
      </c>
      <c r="C16" s="5" t="s">
        <v>28</v>
      </c>
      <c r="D16" s="6">
        <v>2459908.44</v>
      </c>
    </row>
    <row r="17" spans="1:4" s="12" customFormat="1" ht="84" customHeight="1" x14ac:dyDescent="0.25">
      <c r="A17" s="8">
        <v>14</v>
      </c>
      <c r="B17" s="5" t="s">
        <v>29</v>
      </c>
      <c r="C17" s="5" t="s">
        <v>30</v>
      </c>
      <c r="D17" s="6">
        <v>8357260.9500000002</v>
      </c>
    </row>
    <row r="18" spans="1:4" s="12" customFormat="1" ht="63.75" customHeight="1" x14ac:dyDescent="0.25">
      <c r="A18" s="8">
        <v>15</v>
      </c>
      <c r="B18" s="5" t="s">
        <v>31</v>
      </c>
      <c r="C18" s="5" t="s">
        <v>32</v>
      </c>
      <c r="D18" s="6">
        <v>2215445.6</v>
      </c>
    </row>
    <row r="19" spans="1:4" s="12" customFormat="1" ht="74.25" customHeight="1" x14ac:dyDescent="0.25">
      <c r="A19" s="8">
        <v>16</v>
      </c>
      <c r="B19" s="5" t="s">
        <v>33</v>
      </c>
      <c r="C19" s="5" t="s">
        <v>34</v>
      </c>
      <c r="D19" s="6">
        <v>72000</v>
      </c>
    </row>
    <row r="20" spans="1:4" s="12" customFormat="1" ht="63.75" customHeight="1" x14ac:dyDescent="0.25">
      <c r="A20" s="8">
        <v>17</v>
      </c>
      <c r="B20" s="5" t="s">
        <v>35</v>
      </c>
      <c r="C20" s="5" t="s">
        <v>36</v>
      </c>
      <c r="D20" s="6">
        <v>3189055.2</v>
      </c>
    </row>
    <row r="21" spans="1:4" s="12" customFormat="1" ht="58.5" customHeight="1" x14ac:dyDescent="0.25">
      <c r="A21" s="8">
        <v>18</v>
      </c>
      <c r="B21" s="5" t="s">
        <v>37</v>
      </c>
      <c r="C21" s="5" t="s">
        <v>38</v>
      </c>
      <c r="D21" s="6">
        <v>2464223.2799999998</v>
      </c>
    </row>
    <row r="22" spans="1:4" s="12" customFormat="1" ht="79.5" customHeight="1" x14ac:dyDescent="0.25">
      <c r="A22" s="8">
        <v>19</v>
      </c>
      <c r="B22" s="5" t="s">
        <v>39</v>
      </c>
      <c r="C22" s="5" t="s">
        <v>40</v>
      </c>
      <c r="D22" s="6">
        <v>4558109.8</v>
      </c>
    </row>
    <row r="23" spans="1:4" s="12" customFormat="1" ht="72.75" customHeight="1" x14ac:dyDescent="0.25">
      <c r="A23" s="8">
        <v>20</v>
      </c>
      <c r="B23" s="5" t="s">
        <v>39</v>
      </c>
      <c r="C23" s="5" t="s">
        <v>41</v>
      </c>
      <c r="D23" s="6">
        <v>1178219.1599999999</v>
      </c>
    </row>
    <row r="24" spans="1:4" s="7" customFormat="1" ht="76.5" customHeight="1" x14ac:dyDescent="0.25">
      <c r="A24" s="8">
        <v>21</v>
      </c>
      <c r="B24" s="5" t="s">
        <v>37</v>
      </c>
      <c r="C24" s="5" t="s">
        <v>42</v>
      </c>
      <c r="D24" s="6">
        <v>325881.90999999997</v>
      </c>
    </row>
    <row r="25" spans="1:4" s="7" customFormat="1" ht="59.25" customHeight="1" x14ac:dyDescent="0.25">
      <c r="A25" s="8">
        <v>22</v>
      </c>
      <c r="B25" s="5" t="s">
        <v>43</v>
      </c>
      <c r="C25" s="5" t="s">
        <v>44</v>
      </c>
      <c r="D25" s="6">
        <v>510872.32000000001</v>
      </c>
    </row>
    <row r="26" spans="1:4" s="7" customFormat="1" ht="51" customHeight="1" x14ac:dyDescent="0.25">
      <c r="A26" s="8">
        <v>23</v>
      </c>
      <c r="B26" s="5" t="s">
        <v>45</v>
      </c>
      <c r="C26" s="5" t="s">
        <v>46</v>
      </c>
      <c r="D26" s="6">
        <v>136965.92000000001</v>
      </c>
    </row>
    <row r="27" spans="1:4" s="7" customFormat="1" ht="54.75" customHeight="1" x14ac:dyDescent="0.25">
      <c r="A27" s="8">
        <v>24</v>
      </c>
      <c r="B27" s="9" t="s">
        <v>47</v>
      </c>
      <c r="C27" s="9" t="s">
        <v>48</v>
      </c>
      <c r="D27" s="10">
        <v>156090</v>
      </c>
    </row>
    <row r="28" spans="1:4" s="7" customFormat="1" ht="103.5" customHeight="1" x14ac:dyDescent="0.25">
      <c r="A28" s="8">
        <v>25</v>
      </c>
      <c r="B28" s="9" t="s">
        <v>49</v>
      </c>
      <c r="C28" s="9" t="s">
        <v>50</v>
      </c>
      <c r="D28" s="13">
        <v>1037184</v>
      </c>
    </row>
    <row r="29" spans="1:4" s="7" customFormat="1" ht="111" customHeight="1" x14ac:dyDescent="0.25">
      <c r="A29" s="8">
        <v>26</v>
      </c>
      <c r="B29" s="9" t="s">
        <v>49</v>
      </c>
      <c r="C29" s="9" t="s">
        <v>51</v>
      </c>
      <c r="D29" s="13">
        <v>215968.32</v>
      </c>
    </row>
    <row r="30" spans="1:4" s="7" customFormat="1" ht="110.25" customHeight="1" x14ac:dyDescent="0.25">
      <c r="A30" s="8">
        <v>27</v>
      </c>
      <c r="B30" s="9" t="s">
        <v>49</v>
      </c>
      <c r="C30" s="9" t="s">
        <v>52</v>
      </c>
      <c r="D30" s="13">
        <v>547200</v>
      </c>
    </row>
    <row r="31" spans="1:4" s="7" customFormat="1" ht="121.5" customHeight="1" x14ac:dyDescent="0.25">
      <c r="A31" s="8">
        <v>28</v>
      </c>
      <c r="B31" s="9" t="s">
        <v>49</v>
      </c>
      <c r="C31" s="9" t="s">
        <v>53</v>
      </c>
      <c r="D31" s="13">
        <v>93560.26</v>
      </c>
    </row>
    <row r="32" spans="1:4" s="7" customFormat="1" ht="126" customHeight="1" x14ac:dyDescent="0.25">
      <c r="A32" s="8">
        <v>29</v>
      </c>
      <c r="B32" s="9" t="s">
        <v>49</v>
      </c>
      <c r="C32" s="11" t="s">
        <v>54</v>
      </c>
      <c r="D32" s="13">
        <v>1415927.64</v>
      </c>
    </row>
    <row r="33" spans="1:4" s="7" customFormat="1" ht="42" customHeight="1" x14ac:dyDescent="0.25">
      <c r="A33" s="8">
        <v>30</v>
      </c>
      <c r="B33" s="5" t="s">
        <v>55</v>
      </c>
      <c r="C33" s="5" t="s">
        <v>56</v>
      </c>
      <c r="D33" s="6">
        <v>41580</v>
      </c>
    </row>
    <row r="34" spans="1:4" s="7" customFormat="1" ht="42" customHeight="1" x14ac:dyDescent="0.25">
      <c r="A34" s="8">
        <v>31</v>
      </c>
      <c r="B34" s="5" t="s">
        <v>57</v>
      </c>
      <c r="C34" s="5" t="s">
        <v>58</v>
      </c>
      <c r="D34" s="6">
        <v>1341093.6000000001</v>
      </c>
    </row>
    <row r="35" spans="1:4" s="7" customFormat="1" ht="47.25" customHeight="1" x14ac:dyDescent="0.25">
      <c r="A35" s="8">
        <v>32</v>
      </c>
      <c r="B35" s="5" t="s">
        <v>59</v>
      </c>
      <c r="C35" s="5" t="s">
        <v>60</v>
      </c>
      <c r="D35" s="6">
        <v>6000</v>
      </c>
    </row>
    <row r="36" spans="1:4" s="7" customFormat="1" ht="63.75" customHeight="1" x14ac:dyDescent="0.25">
      <c r="A36" s="8">
        <v>33</v>
      </c>
      <c r="B36" s="5" t="s">
        <v>61</v>
      </c>
      <c r="C36" s="5" t="s">
        <v>62</v>
      </c>
      <c r="D36" s="6">
        <v>7716216</v>
      </c>
    </row>
    <row r="37" spans="1:4" s="7" customFormat="1" x14ac:dyDescent="0.25">
      <c r="A37" s="8">
        <v>34</v>
      </c>
      <c r="B37" s="5" t="s">
        <v>63</v>
      </c>
      <c r="C37" s="5" t="s">
        <v>64</v>
      </c>
      <c r="D37" s="6">
        <v>960</v>
      </c>
    </row>
    <row r="38" spans="1:4" s="7" customFormat="1" ht="49.5" x14ac:dyDescent="0.25">
      <c r="A38" s="8">
        <v>35</v>
      </c>
      <c r="B38" s="5" t="s">
        <v>65</v>
      </c>
      <c r="C38" s="5" t="s">
        <v>66</v>
      </c>
      <c r="D38" s="6">
        <v>446250</v>
      </c>
    </row>
    <row r="39" spans="1:4" s="12" customFormat="1" ht="51" customHeight="1" x14ac:dyDescent="0.25">
      <c r="A39" s="8">
        <v>36</v>
      </c>
      <c r="B39" s="5" t="s">
        <v>67</v>
      </c>
      <c r="C39" s="5" t="s">
        <v>68</v>
      </c>
      <c r="D39" s="6">
        <v>105662.40000000001</v>
      </c>
    </row>
    <row r="40" spans="1:4" s="12" customFormat="1" ht="33" x14ac:dyDescent="0.25">
      <c r="A40" s="8">
        <v>37</v>
      </c>
      <c r="B40" s="5" t="s">
        <v>69</v>
      </c>
      <c r="C40" s="5" t="s">
        <v>70</v>
      </c>
      <c r="D40" s="6">
        <v>311259.95</v>
      </c>
    </row>
    <row r="41" spans="1:4" s="12" customFormat="1" ht="47.25" customHeight="1" x14ac:dyDescent="0.25">
      <c r="A41" s="8">
        <v>38</v>
      </c>
      <c r="B41" s="5" t="s">
        <v>71</v>
      </c>
      <c r="C41" s="5" t="s">
        <v>72</v>
      </c>
      <c r="D41" s="6">
        <v>699499.20000000007</v>
      </c>
    </row>
    <row r="42" spans="1:4" s="12" customFormat="1" x14ac:dyDescent="0.25">
      <c r="A42" s="8">
        <v>39</v>
      </c>
      <c r="B42" s="5" t="s">
        <v>73</v>
      </c>
      <c r="C42" s="5" t="s">
        <v>74</v>
      </c>
      <c r="D42" s="6">
        <v>165423</v>
      </c>
    </row>
    <row r="43" spans="1:4" ht="36.75" customHeight="1" x14ac:dyDescent="0.25">
      <c r="A43" s="8">
        <v>40</v>
      </c>
      <c r="B43" s="5" t="s">
        <v>75</v>
      </c>
      <c r="C43" s="5" t="s">
        <v>76</v>
      </c>
      <c r="D43" s="6">
        <v>757620</v>
      </c>
    </row>
    <row r="44" spans="1:4" ht="42" customHeight="1" x14ac:dyDescent="0.25">
      <c r="A44" s="8">
        <v>41</v>
      </c>
      <c r="B44" s="5" t="s">
        <v>77</v>
      </c>
      <c r="C44" s="5" t="s">
        <v>78</v>
      </c>
      <c r="D44" s="6">
        <v>230628</v>
      </c>
    </row>
    <row r="45" spans="1:4" x14ac:dyDescent="0.25">
      <c r="A45" s="8">
        <v>42</v>
      </c>
      <c r="B45" s="5" t="s">
        <v>77</v>
      </c>
      <c r="C45" s="5" t="s">
        <v>79</v>
      </c>
      <c r="D45" s="6">
        <v>74100</v>
      </c>
    </row>
    <row r="46" spans="1:4" ht="33" x14ac:dyDescent="0.25">
      <c r="A46" s="8">
        <v>43</v>
      </c>
      <c r="B46" s="5" t="s">
        <v>80</v>
      </c>
      <c r="C46" s="5" t="s">
        <v>81</v>
      </c>
      <c r="D46" s="6">
        <v>142200</v>
      </c>
    </row>
    <row r="47" spans="1:4" ht="34.5" customHeight="1" x14ac:dyDescent="0.25">
      <c r="A47" s="8">
        <v>44</v>
      </c>
      <c r="B47" s="5" t="s">
        <v>82</v>
      </c>
      <c r="C47" s="5" t="s">
        <v>83</v>
      </c>
      <c r="D47" s="6">
        <v>304788</v>
      </c>
    </row>
    <row r="48" spans="1:4" ht="53.25" customHeight="1" x14ac:dyDescent="0.25">
      <c r="A48" s="8">
        <v>45</v>
      </c>
      <c r="B48" s="5" t="s">
        <v>84</v>
      </c>
      <c r="C48" s="5" t="s">
        <v>85</v>
      </c>
      <c r="D48" s="6">
        <v>385695</v>
      </c>
    </row>
    <row r="49" spans="1:4" ht="49.5" customHeight="1" x14ac:dyDescent="0.25">
      <c r="A49" s="8">
        <v>46</v>
      </c>
      <c r="B49" s="5" t="s">
        <v>86</v>
      </c>
      <c r="C49" s="5" t="s">
        <v>87</v>
      </c>
      <c r="D49" s="6">
        <v>66306.19</v>
      </c>
    </row>
    <row r="50" spans="1:4" ht="54" customHeight="1" x14ac:dyDescent="0.25">
      <c r="A50" s="8">
        <v>47</v>
      </c>
      <c r="B50" s="5" t="s">
        <v>88</v>
      </c>
      <c r="C50" s="5" t="s">
        <v>89</v>
      </c>
      <c r="D50" s="6">
        <v>19919.400000000001</v>
      </c>
    </row>
    <row r="51" spans="1:4" ht="50.25" customHeight="1" x14ac:dyDescent="0.25">
      <c r="A51" s="8">
        <v>48</v>
      </c>
      <c r="B51" s="5" t="s">
        <v>90</v>
      </c>
      <c r="C51" s="5" t="s">
        <v>91</v>
      </c>
      <c r="D51" s="6">
        <v>109440.48</v>
      </c>
    </row>
    <row r="52" spans="1:4" ht="63.75" customHeight="1" x14ac:dyDescent="0.25">
      <c r="A52" s="8">
        <v>49</v>
      </c>
      <c r="B52" s="5" t="s">
        <v>61</v>
      </c>
      <c r="C52" s="5" t="s">
        <v>92</v>
      </c>
      <c r="D52" s="6">
        <v>700196.4</v>
      </c>
    </row>
    <row r="53" spans="1:4" ht="33" x14ac:dyDescent="0.25">
      <c r="A53" s="8">
        <v>50</v>
      </c>
      <c r="B53" s="5" t="s">
        <v>93</v>
      </c>
      <c r="C53" s="5" t="s">
        <v>94</v>
      </c>
      <c r="D53" s="6">
        <v>134302.08000000002</v>
      </c>
    </row>
    <row r="54" spans="1:4" ht="51.75" customHeight="1" x14ac:dyDescent="0.25">
      <c r="A54" s="8">
        <v>51</v>
      </c>
      <c r="B54" s="5" t="s">
        <v>93</v>
      </c>
      <c r="C54" s="5" t="s">
        <v>95</v>
      </c>
      <c r="D54" s="6">
        <v>558094.56000000006</v>
      </c>
    </row>
    <row r="55" spans="1:4" ht="42.75" customHeight="1" x14ac:dyDescent="0.25">
      <c r="A55" s="8">
        <v>52</v>
      </c>
      <c r="B55" s="5" t="s">
        <v>96</v>
      </c>
      <c r="C55" s="5" t="s">
        <v>97</v>
      </c>
      <c r="D55" s="6">
        <v>127132.8</v>
      </c>
    </row>
    <row r="56" spans="1:4" ht="41.25" customHeight="1" x14ac:dyDescent="0.25">
      <c r="A56" s="8">
        <v>53</v>
      </c>
      <c r="B56" s="5" t="s">
        <v>98</v>
      </c>
      <c r="C56" s="5" t="s">
        <v>99</v>
      </c>
      <c r="D56" s="6">
        <v>403200</v>
      </c>
    </row>
    <row r="57" spans="1:4" ht="44.25" customHeight="1" x14ac:dyDescent="0.25">
      <c r="A57" s="8">
        <v>54</v>
      </c>
      <c r="B57" s="5" t="s">
        <v>90</v>
      </c>
      <c r="C57" s="5" t="s">
        <v>100</v>
      </c>
      <c r="D57" s="6">
        <v>878400</v>
      </c>
    </row>
    <row r="58" spans="1:4" ht="49.5" x14ac:dyDescent="0.25">
      <c r="A58" s="8">
        <v>55</v>
      </c>
      <c r="B58" s="5" t="s">
        <v>101</v>
      </c>
      <c r="C58" s="5" t="s">
        <v>102</v>
      </c>
      <c r="D58" s="6">
        <v>72180</v>
      </c>
    </row>
    <row r="59" spans="1:4" ht="37.5" customHeight="1" x14ac:dyDescent="0.25">
      <c r="A59" s="8">
        <v>56</v>
      </c>
      <c r="B59" s="5" t="s">
        <v>103</v>
      </c>
      <c r="C59" s="5" t="s">
        <v>104</v>
      </c>
      <c r="D59" s="6">
        <v>4913892.24</v>
      </c>
    </row>
    <row r="60" spans="1:4" ht="55.5" customHeight="1" x14ac:dyDescent="0.25">
      <c r="A60" s="8">
        <v>57</v>
      </c>
      <c r="B60" s="5" t="s">
        <v>101</v>
      </c>
      <c r="C60" s="5" t="s">
        <v>105</v>
      </c>
      <c r="D60" s="6">
        <v>16260</v>
      </c>
    </row>
    <row r="61" spans="1:4" ht="45.75" customHeight="1" x14ac:dyDescent="0.25">
      <c r="A61" s="8">
        <v>58</v>
      </c>
      <c r="B61" s="5" t="s">
        <v>106</v>
      </c>
      <c r="C61" s="5" t="s">
        <v>107</v>
      </c>
      <c r="D61" s="6">
        <v>83058.84</v>
      </c>
    </row>
    <row r="62" spans="1:4" ht="39.75" customHeight="1" x14ac:dyDescent="0.25">
      <c r="A62" s="8">
        <v>59</v>
      </c>
      <c r="B62" s="5" t="s">
        <v>108</v>
      </c>
      <c r="C62" s="5" t="s">
        <v>109</v>
      </c>
      <c r="D62" s="6">
        <v>114060.90000000001</v>
      </c>
    </row>
    <row r="63" spans="1:4" x14ac:dyDescent="0.25">
      <c r="A63" s="8">
        <v>60</v>
      </c>
      <c r="B63" s="5" t="s">
        <v>110</v>
      </c>
      <c r="C63" s="5" t="s">
        <v>111</v>
      </c>
      <c r="D63" s="6">
        <v>15675</v>
      </c>
    </row>
    <row r="64" spans="1:4" ht="33" x14ac:dyDescent="0.25">
      <c r="A64" s="8">
        <v>61</v>
      </c>
      <c r="B64" s="5" t="s">
        <v>112</v>
      </c>
      <c r="C64" s="5" t="s">
        <v>113</v>
      </c>
      <c r="D64" s="6">
        <v>337788.72000000003</v>
      </c>
    </row>
    <row r="65" spans="1:4" x14ac:dyDescent="0.25">
      <c r="A65" s="8">
        <v>62</v>
      </c>
      <c r="B65" s="5" t="s">
        <v>114</v>
      </c>
      <c r="C65" s="5" t="s">
        <v>115</v>
      </c>
      <c r="D65" s="6">
        <v>345900</v>
      </c>
    </row>
    <row r="66" spans="1:4" ht="48.75" customHeight="1" x14ac:dyDescent="0.25">
      <c r="A66" s="8">
        <v>63</v>
      </c>
      <c r="B66" s="5" t="s">
        <v>116</v>
      </c>
      <c r="C66" s="5" t="s">
        <v>117</v>
      </c>
      <c r="D66" s="6">
        <v>112980</v>
      </c>
    </row>
    <row r="67" spans="1:4" ht="66" x14ac:dyDescent="0.25">
      <c r="A67" s="8">
        <v>64</v>
      </c>
      <c r="B67" s="5" t="s">
        <v>118</v>
      </c>
      <c r="C67" s="5" t="s">
        <v>119</v>
      </c>
      <c r="D67" s="6">
        <v>60375.840000000004</v>
      </c>
    </row>
    <row r="68" spans="1:4" ht="33" x14ac:dyDescent="0.25">
      <c r="A68" s="8">
        <v>65</v>
      </c>
      <c r="B68" s="5" t="s">
        <v>120</v>
      </c>
      <c r="C68" s="5" t="s">
        <v>121</v>
      </c>
      <c r="D68" s="6">
        <v>1577653.74</v>
      </c>
    </row>
    <row r="69" spans="1:4" ht="45.75" customHeight="1" x14ac:dyDescent="0.25">
      <c r="A69" s="8">
        <v>66</v>
      </c>
      <c r="B69" s="5" t="s">
        <v>96</v>
      </c>
      <c r="C69" s="5" t="s">
        <v>122</v>
      </c>
      <c r="D69" s="6">
        <v>78360</v>
      </c>
    </row>
    <row r="70" spans="1:4" ht="60.75" customHeight="1" x14ac:dyDescent="0.25">
      <c r="A70" s="8">
        <v>67</v>
      </c>
      <c r="B70" s="5" t="s">
        <v>123</v>
      </c>
      <c r="C70" s="5" t="s">
        <v>124</v>
      </c>
      <c r="D70" s="6">
        <v>490000.8</v>
      </c>
    </row>
    <row r="71" spans="1:4" ht="57.75" customHeight="1" x14ac:dyDescent="0.25">
      <c r="A71" s="8">
        <v>68</v>
      </c>
      <c r="B71" s="5" t="s">
        <v>61</v>
      </c>
      <c r="C71" s="5" t="s">
        <v>125</v>
      </c>
      <c r="D71" s="6">
        <v>1194000</v>
      </c>
    </row>
    <row r="72" spans="1:4" ht="33" x14ac:dyDescent="0.25">
      <c r="A72" s="8">
        <v>69</v>
      </c>
      <c r="B72" s="5" t="s">
        <v>126</v>
      </c>
      <c r="C72" s="5" t="s">
        <v>127</v>
      </c>
      <c r="D72" s="6">
        <v>267600</v>
      </c>
    </row>
    <row r="73" spans="1:4" ht="49.5" x14ac:dyDescent="0.25">
      <c r="A73" s="8">
        <v>70</v>
      </c>
      <c r="B73" s="5" t="s">
        <v>128</v>
      </c>
      <c r="C73" s="5" t="s">
        <v>129</v>
      </c>
      <c r="D73" s="6">
        <v>57975.24</v>
      </c>
    </row>
    <row r="74" spans="1:4" x14ac:dyDescent="0.25">
      <c r="A74" s="8">
        <v>71</v>
      </c>
      <c r="B74" s="5" t="s">
        <v>130</v>
      </c>
      <c r="C74" s="5" t="s">
        <v>131</v>
      </c>
      <c r="D74" s="6">
        <v>14400</v>
      </c>
    </row>
    <row r="75" spans="1:4" ht="33" x14ac:dyDescent="0.25">
      <c r="A75" s="8">
        <v>72</v>
      </c>
      <c r="B75" s="5" t="s">
        <v>132</v>
      </c>
      <c r="C75" s="5" t="s">
        <v>133</v>
      </c>
      <c r="D75" s="6">
        <v>1075296</v>
      </c>
    </row>
    <row r="76" spans="1:4" ht="33" x14ac:dyDescent="0.25">
      <c r="A76" s="8">
        <v>73</v>
      </c>
      <c r="B76" s="5" t="s">
        <v>57</v>
      </c>
      <c r="C76" s="5" t="s">
        <v>134</v>
      </c>
      <c r="D76" s="6">
        <v>4999020</v>
      </c>
    </row>
    <row r="77" spans="1:4" ht="49.5" x14ac:dyDescent="0.25">
      <c r="A77" s="8">
        <v>74</v>
      </c>
      <c r="B77" s="5" t="s">
        <v>135</v>
      </c>
      <c r="C77" s="5" t="s">
        <v>136</v>
      </c>
      <c r="D77" s="6">
        <v>88320</v>
      </c>
    </row>
    <row r="78" spans="1:4" ht="52.5" customHeight="1" x14ac:dyDescent="0.25">
      <c r="A78" s="8">
        <v>75</v>
      </c>
      <c r="B78" s="5" t="s">
        <v>137</v>
      </c>
      <c r="C78" s="5" t="s">
        <v>138</v>
      </c>
      <c r="D78" s="6">
        <v>275760</v>
      </c>
    </row>
    <row r="79" spans="1:4" x14ac:dyDescent="0.25">
      <c r="A79" s="8">
        <v>76</v>
      </c>
      <c r="B79" s="5" t="s">
        <v>106</v>
      </c>
      <c r="C79" s="5" t="s">
        <v>139</v>
      </c>
      <c r="D79" s="6">
        <v>31680</v>
      </c>
    </row>
    <row r="80" spans="1:4" ht="33" x14ac:dyDescent="0.25">
      <c r="A80" s="8">
        <v>77</v>
      </c>
      <c r="B80" s="5" t="s">
        <v>140</v>
      </c>
      <c r="C80" s="5" t="s">
        <v>141</v>
      </c>
      <c r="D80" s="6">
        <v>2474.4</v>
      </c>
    </row>
    <row r="81" spans="1:4" ht="54" customHeight="1" x14ac:dyDescent="0.25">
      <c r="A81" s="8">
        <v>78</v>
      </c>
      <c r="B81" s="5" t="s">
        <v>142</v>
      </c>
      <c r="C81" s="5" t="s">
        <v>143</v>
      </c>
      <c r="D81" s="6">
        <v>32400</v>
      </c>
    </row>
    <row r="82" spans="1:4" ht="50.25" customHeight="1" x14ac:dyDescent="0.25">
      <c r="A82" s="8">
        <v>79</v>
      </c>
      <c r="B82" s="5" t="s">
        <v>144</v>
      </c>
      <c r="C82" s="5" t="s">
        <v>145</v>
      </c>
      <c r="D82" s="6">
        <v>2670302.88</v>
      </c>
    </row>
    <row r="83" spans="1:4" ht="49.5" x14ac:dyDescent="0.25">
      <c r="A83" s="8">
        <v>80</v>
      </c>
      <c r="B83" s="5" t="s">
        <v>61</v>
      </c>
      <c r="C83" s="5" t="s">
        <v>146</v>
      </c>
      <c r="D83" s="6">
        <v>744912</v>
      </c>
    </row>
    <row r="84" spans="1:4" ht="33" x14ac:dyDescent="0.25">
      <c r="A84" s="8">
        <v>81</v>
      </c>
      <c r="B84" s="5" t="s">
        <v>147</v>
      </c>
      <c r="C84" s="5" t="s">
        <v>148</v>
      </c>
      <c r="D84" s="6">
        <v>155466</v>
      </c>
    </row>
    <row r="85" spans="1:4" ht="33" x14ac:dyDescent="0.25">
      <c r="A85" s="8">
        <v>82</v>
      </c>
      <c r="B85" s="5" t="s">
        <v>149</v>
      </c>
      <c r="C85" s="5" t="s">
        <v>150</v>
      </c>
      <c r="D85" s="6">
        <v>420168</v>
      </c>
    </row>
    <row r="86" spans="1:4" x14ac:dyDescent="0.25">
      <c r="A86" s="8">
        <v>83</v>
      </c>
      <c r="B86" s="5" t="s">
        <v>151</v>
      </c>
      <c r="C86" s="5" t="s">
        <v>152</v>
      </c>
      <c r="D86" s="6">
        <v>17172</v>
      </c>
    </row>
    <row r="87" spans="1:4" ht="33" x14ac:dyDescent="0.25">
      <c r="A87" s="8">
        <v>84</v>
      </c>
      <c r="B87" s="5" t="s">
        <v>153</v>
      </c>
      <c r="C87" s="5" t="s">
        <v>154</v>
      </c>
      <c r="D87" s="6">
        <v>131880</v>
      </c>
    </row>
    <row r="88" spans="1:4" ht="42.75" customHeight="1" x14ac:dyDescent="0.25">
      <c r="A88" s="8">
        <v>85</v>
      </c>
      <c r="B88" s="5" t="s">
        <v>155</v>
      </c>
      <c r="C88" s="5" t="s">
        <v>156</v>
      </c>
      <c r="D88" s="6">
        <v>1455888</v>
      </c>
    </row>
    <row r="89" spans="1:4" ht="53.25" customHeight="1" x14ac:dyDescent="0.25">
      <c r="A89" s="8">
        <v>86</v>
      </c>
      <c r="B89" s="5" t="s">
        <v>61</v>
      </c>
      <c r="C89" s="5" t="s">
        <v>157</v>
      </c>
      <c r="D89" s="6">
        <v>388566</v>
      </c>
    </row>
    <row r="90" spans="1:4" ht="39" customHeight="1" x14ac:dyDescent="0.25">
      <c r="A90" s="8">
        <v>87</v>
      </c>
      <c r="B90" s="5" t="s">
        <v>158</v>
      </c>
      <c r="C90" s="5" t="s">
        <v>159</v>
      </c>
      <c r="D90" s="6">
        <v>1328736</v>
      </c>
    </row>
    <row r="91" spans="1:4" ht="34.5" customHeight="1" x14ac:dyDescent="0.25">
      <c r="A91" s="8">
        <v>88</v>
      </c>
      <c r="B91" s="5" t="s">
        <v>158</v>
      </c>
      <c r="C91" s="5" t="s">
        <v>160</v>
      </c>
      <c r="D91" s="6">
        <v>494748</v>
      </c>
    </row>
    <row r="92" spans="1:4" x14ac:dyDescent="0.25">
      <c r="A92" s="8">
        <v>89</v>
      </c>
      <c r="B92" s="5" t="s">
        <v>161</v>
      </c>
      <c r="C92" s="5" t="s">
        <v>162</v>
      </c>
      <c r="D92" s="6">
        <v>190296</v>
      </c>
    </row>
    <row r="93" spans="1:4" ht="49.5" customHeight="1" x14ac:dyDescent="0.25">
      <c r="A93" s="8">
        <v>90</v>
      </c>
      <c r="B93" s="5" t="s">
        <v>163</v>
      </c>
      <c r="C93" s="5" t="s">
        <v>164</v>
      </c>
      <c r="D93" s="6">
        <v>1256356.8</v>
      </c>
    </row>
    <row r="94" spans="1:4" ht="40.5" customHeight="1" x14ac:dyDescent="0.25">
      <c r="A94" s="8">
        <v>91</v>
      </c>
      <c r="B94" s="5" t="s">
        <v>165</v>
      </c>
      <c r="C94" s="5" t="s">
        <v>166</v>
      </c>
      <c r="D94" s="6">
        <v>3314814.6</v>
      </c>
    </row>
    <row r="95" spans="1:4" ht="42.75" customHeight="1" x14ac:dyDescent="0.25">
      <c r="A95" s="8">
        <v>92</v>
      </c>
      <c r="B95" s="5" t="s">
        <v>167</v>
      </c>
      <c r="C95" s="5" t="s">
        <v>168</v>
      </c>
      <c r="D95" s="6">
        <v>5092341.5999999996</v>
      </c>
    </row>
    <row r="96" spans="1:4" ht="36.75" customHeight="1" x14ac:dyDescent="0.25">
      <c r="A96" s="8">
        <v>93</v>
      </c>
      <c r="B96" s="5" t="s">
        <v>169</v>
      </c>
      <c r="C96" s="5" t="s">
        <v>170</v>
      </c>
      <c r="D96" s="6">
        <v>12202540.199999999</v>
      </c>
    </row>
    <row r="97" spans="1:4" ht="49.5" customHeight="1" x14ac:dyDescent="0.25">
      <c r="A97" s="8">
        <v>94</v>
      </c>
      <c r="B97" s="5" t="s">
        <v>171</v>
      </c>
      <c r="C97" s="5" t="s">
        <v>172</v>
      </c>
      <c r="D97" s="6">
        <v>6306240</v>
      </c>
    </row>
    <row r="98" spans="1:4" ht="49.5" customHeight="1" x14ac:dyDescent="0.25">
      <c r="A98" s="8">
        <v>95</v>
      </c>
      <c r="B98" s="5" t="s">
        <v>173</v>
      </c>
      <c r="C98" s="5" t="s">
        <v>174</v>
      </c>
      <c r="D98" s="6">
        <v>221775</v>
      </c>
    </row>
    <row r="99" spans="1:4" ht="41.25" customHeight="1" x14ac:dyDescent="0.25">
      <c r="A99" s="8">
        <v>96</v>
      </c>
      <c r="B99" s="5" t="s">
        <v>175</v>
      </c>
      <c r="C99" s="5" t="s">
        <v>176</v>
      </c>
      <c r="D99" s="6">
        <v>10327320</v>
      </c>
    </row>
    <row r="100" spans="1:4" ht="36" customHeight="1" x14ac:dyDescent="0.25">
      <c r="A100" s="8">
        <v>97</v>
      </c>
      <c r="B100" s="5" t="s">
        <v>177</v>
      </c>
      <c r="C100" s="5" t="s">
        <v>178</v>
      </c>
      <c r="D100" s="6">
        <v>1939806.96</v>
      </c>
    </row>
    <row r="101" spans="1:4" ht="40.5" customHeight="1" x14ac:dyDescent="0.25">
      <c r="A101" s="8">
        <v>98</v>
      </c>
      <c r="B101" s="5" t="s">
        <v>179</v>
      </c>
      <c r="C101" s="5" t="s">
        <v>180</v>
      </c>
      <c r="D101" s="6">
        <v>421200</v>
      </c>
    </row>
    <row r="102" spans="1:4" ht="43.5" customHeight="1" x14ac:dyDescent="0.25">
      <c r="A102" s="8">
        <v>99</v>
      </c>
      <c r="B102" s="5" t="s">
        <v>181</v>
      </c>
      <c r="C102" s="5" t="s">
        <v>182</v>
      </c>
      <c r="D102" s="6">
        <v>600319.48</v>
      </c>
    </row>
    <row r="103" spans="1:4" ht="34.5" customHeight="1" x14ac:dyDescent="0.25">
      <c r="A103" s="8">
        <v>100</v>
      </c>
      <c r="B103" s="5" t="s">
        <v>183</v>
      </c>
      <c r="C103" s="5" t="s">
        <v>184</v>
      </c>
      <c r="D103" s="6">
        <v>509523</v>
      </c>
    </row>
    <row r="104" spans="1:4" ht="36.75" customHeight="1" x14ac:dyDescent="0.25">
      <c r="A104" s="8">
        <v>101</v>
      </c>
      <c r="B104" s="5" t="s">
        <v>185</v>
      </c>
      <c r="C104" s="5" t="s">
        <v>186</v>
      </c>
      <c r="D104" s="6">
        <v>2076720</v>
      </c>
    </row>
    <row r="105" spans="1:4" ht="41.25" customHeight="1" x14ac:dyDescent="0.25">
      <c r="A105" s="8">
        <v>102</v>
      </c>
      <c r="B105" s="5" t="s">
        <v>187</v>
      </c>
      <c r="C105" s="5" t="s">
        <v>188</v>
      </c>
      <c r="D105" s="6">
        <v>3070874.88</v>
      </c>
    </row>
    <row r="106" spans="1:4" ht="36" customHeight="1" x14ac:dyDescent="0.25">
      <c r="A106" s="8">
        <v>103</v>
      </c>
      <c r="B106" s="5" t="s">
        <v>189</v>
      </c>
      <c r="C106" s="5" t="s">
        <v>190</v>
      </c>
      <c r="D106" s="6">
        <v>5223344.4000000004</v>
      </c>
    </row>
    <row r="107" spans="1:4" ht="36.75" customHeight="1" x14ac:dyDescent="0.25">
      <c r="A107" s="8">
        <v>104</v>
      </c>
      <c r="B107" s="5" t="s">
        <v>191</v>
      </c>
      <c r="C107" s="5" t="s">
        <v>192</v>
      </c>
      <c r="D107" s="6">
        <v>2505450</v>
      </c>
    </row>
    <row r="108" spans="1:4" ht="47.25" customHeight="1" x14ac:dyDescent="0.25">
      <c r="A108" s="8">
        <v>105</v>
      </c>
      <c r="B108" s="5" t="s">
        <v>193</v>
      </c>
      <c r="C108" s="5" t="s">
        <v>194</v>
      </c>
      <c r="D108" s="6">
        <v>1929527.28</v>
      </c>
    </row>
    <row r="109" spans="1:4" ht="40.5" customHeight="1" x14ac:dyDescent="0.25">
      <c r="A109" s="8">
        <v>106</v>
      </c>
      <c r="B109" s="5" t="s">
        <v>195</v>
      </c>
      <c r="C109" s="5" t="s">
        <v>196</v>
      </c>
      <c r="D109" s="6">
        <v>843471.66</v>
      </c>
    </row>
    <row r="110" spans="1:4" ht="45" customHeight="1" x14ac:dyDescent="0.25">
      <c r="A110" s="8">
        <v>107</v>
      </c>
      <c r="B110" s="5" t="s">
        <v>197</v>
      </c>
      <c r="C110" s="5" t="s">
        <v>198</v>
      </c>
      <c r="D110" s="6">
        <v>260969.71</v>
      </c>
    </row>
    <row r="111" spans="1:4" ht="45.75" customHeight="1" x14ac:dyDescent="0.25">
      <c r="A111" s="8">
        <v>108</v>
      </c>
      <c r="B111" s="5" t="s">
        <v>199</v>
      </c>
      <c r="C111" s="5" t="s">
        <v>200</v>
      </c>
      <c r="D111" s="6">
        <v>1171812</v>
      </c>
    </row>
    <row r="112" spans="1:4" ht="42.75" customHeight="1" x14ac:dyDescent="0.25">
      <c r="A112" s="8">
        <v>109</v>
      </c>
      <c r="B112" s="5" t="s">
        <v>201</v>
      </c>
      <c r="C112" s="5" t="s">
        <v>202</v>
      </c>
      <c r="D112" s="6">
        <v>251214.96</v>
      </c>
    </row>
    <row r="113" spans="1:4" ht="40.5" customHeight="1" x14ac:dyDescent="0.25">
      <c r="A113" s="8">
        <v>110</v>
      </c>
      <c r="B113" s="5" t="s">
        <v>203</v>
      </c>
      <c r="C113" s="5" t="s">
        <v>204</v>
      </c>
      <c r="D113" s="6">
        <v>478705.2</v>
      </c>
    </row>
    <row r="114" spans="1:4" ht="38.25" customHeight="1" x14ac:dyDescent="0.25">
      <c r="A114" s="8">
        <v>111</v>
      </c>
      <c r="B114" s="5" t="s">
        <v>205</v>
      </c>
      <c r="C114" s="5" t="s">
        <v>206</v>
      </c>
      <c r="D114" s="6">
        <v>1291920</v>
      </c>
    </row>
    <row r="115" spans="1:4" ht="39" customHeight="1" x14ac:dyDescent="0.25">
      <c r="A115" s="8">
        <v>112</v>
      </c>
      <c r="B115" s="5" t="s">
        <v>201</v>
      </c>
      <c r="C115" s="5" t="s">
        <v>207</v>
      </c>
      <c r="D115" s="6">
        <v>134148</v>
      </c>
    </row>
    <row r="116" spans="1:4" ht="58.5" customHeight="1" x14ac:dyDescent="0.25">
      <c r="A116" s="8">
        <v>113</v>
      </c>
      <c r="B116" s="5" t="s">
        <v>193</v>
      </c>
      <c r="C116" s="5" t="s">
        <v>208</v>
      </c>
      <c r="D116" s="6">
        <v>170604</v>
      </c>
    </row>
    <row r="117" spans="1:4" ht="45" customHeight="1" x14ac:dyDescent="0.25">
      <c r="A117" s="8">
        <v>114</v>
      </c>
      <c r="B117" s="5" t="s">
        <v>203</v>
      </c>
      <c r="C117" s="5" t="s">
        <v>209</v>
      </c>
      <c r="D117" s="6">
        <v>42840</v>
      </c>
    </row>
    <row r="118" spans="1:4" ht="41.25" customHeight="1" x14ac:dyDescent="0.25">
      <c r="A118" s="8">
        <v>115</v>
      </c>
      <c r="B118" s="5" t="s">
        <v>167</v>
      </c>
      <c r="C118" s="5" t="s">
        <v>210</v>
      </c>
      <c r="D118" s="6">
        <v>254880</v>
      </c>
    </row>
    <row r="119" spans="1:4" ht="49.5" customHeight="1" x14ac:dyDescent="0.25">
      <c r="A119" s="8">
        <v>116</v>
      </c>
      <c r="B119" s="5" t="s">
        <v>211</v>
      </c>
      <c r="C119" s="5" t="s">
        <v>212</v>
      </c>
      <c r="D119" s="6">
        <v>4379082</v>
      </c>
    </row>
    <row r="120" spans="1:4" ht="43.5" customHeight="1" x14ac:dyDescent="0.25">
      <c r="A120" s="8">
        <v>117</v>
      </c>
      <c r="B120" s="5" t="s">
        <v>179</v>
      </c>
      <c r="C120" s="5" t="s">
        <v>213</v>
      </c>
      <c r="D120" s="6">
        <v>1171008</v>
      </c>
    </row>
    <row r="121" spans="1:4" ht="42.75" customHeight="1" x14ac:dyDescent="0.25">
      <c r="A121" s="8">
        <v>118</v>
      </c>
      <c r="B121" s="5" t="s">
        <v>203</v>
      </c>
      <c r="C121" s="5" t="s">
        <v>214</v>
      </c>
      <c r="D121" s="6">
        <v>2190</v>
      </c>
    </row>
    <row r="122" spans="1:4" ht="51.75" customHeight="1" x14ac:dyDescent="0.25">
      <c r="A122" s="8">
        <v>119</v>
      </c>
      <c r="B122" s="5" t="s">
        <v>203</v>
      </c>
      <c r="C122" s="5" t="s">
        <v>215</v>
      </c>
      <c r="D122" s="6">
        <v>221760</v>
      </c>
    </row>
    <row r="123" spans="1:4" x14ac:dyDescent="0.25">
      <c r="A123" s="8">
        <v>120</v>
      </c>
      <c r="B123" s="5" t="s">
        <v>216</v>
      </c>
      <c r="C123" s="5" t="s">
        <v>217</v>
      </c>
      <c r="D123" s="6">
        <v>434974.22000000003</v>
      </c>
    </row>
    <row r="124" spans="1:4" x14ac:dyDescent="0.25">
      <c r="A124" s="8">
        <v>121</v>
      </c>
      <c r="B124" s="5" t="s">
        <v>158</v>
      </c>
      <c r="C124" s="5" t="s">
        <v>218</v>
      </c>
      <c r="D124" s="6">
        <v>1377999.6</v>
      </c>
    </row>
    <row r="125" spans="1:4" ht="34.5" customHeight="1" x14ac:dyDescent="0.25">
      <c r="A125" s="8">
        <v>122</v>
      </c>
      <c r="B125" s="5" t="s">
        <v>219</v>
      </c>
      <c r="C125" s="5" t="s">
        <v>220</v>
      </c>
      <c r="D125" s="6">
        <v>177950.4</v>
      </c>
    </row>
    <row r="126" spans="1:4" ht="33" x14ac:dyDescent="0.25">
      <c r="A126" s="8">
        <v>123</v>
      </c>
      <c r="B126" s="5" t="s">
        <v>84</v>
      </c>
      <c r="C126" s="5" t="s">
        <v>221</v>
      </c>
      <c r="D126" s="6">
        <v>1069848</v>
      </c>
    </row>
    <row r="127" spans="1:4" ht="33" x14ac:dyDescent="0.25">
      <c r="A127" s="8">
        <v>124</v>
      </c>
      <c r="B127" s="5" t="s">
        <v>222</v>
      </c>
      <c r="C127" s="5" t="s">
        <v>223</v>
      </c>
      <c r="D127" s="6">
        <v>482605.2</v>
      </c>
    </row>
    <row r="128" spans="1:4" ht="40.5" customHeight="1" x14ac:dyDescent="0.25">
      <c r="A128" s="8">
        <v>125</v>
      </c>
      <c r="B128" s="5" t="s">
        <v>224</v>
      </c>
      <c r="C128" s="5" t="s">
        <v>225</v>
      </c>
      <c r="D128" s="6">
        <v>28452</v>
      </c>
    </row>
    <row r="129" spans="1:4" ht="59.25" customHeight="1" x14ac:dyDescent="0.25">
      <c r="A129" s="8">
        <v>126</v>
      </c>
      <c r="B129" s="5" t="s">
        <v>116</v>
      </c>
      <c r="C129" s="5" t="s">
        <v>226</v>
      </c>
      <c r="D129" s="6">
        <v>4437965.04</v>
      </c>
    </row>
    <row r="130" spans="1:4" ht="39" customHeight="1" x14ac:dyDescent="0.25">
      <c r="A130" s="8">
        <v>127</v>
      </c>
      <c r="B130" s="5" t="s">
        <v>227</v>
      </c>
      <c r="C130" s="5" t="s">
        <v>228</v>
      </c>
      <c r="D130" s="6">
        <v>43200</v>
      </c>
    </row>
    <row r="131" spans="1:4" x14ac:dyDescent="0.25">
      <c r="A131" s="8">
        <v>128</v>
      </c>
      <c r="B131" s="5" t="s">
        <v>75</v>
      </c>
      <c r="C131" s="5" t="s">
        <v>229</v>
      </c>
      <c r="D131" s="6">
        <v>10200</v>
      </c>
    </row>
    <row r="132" spans="1:4" x14ac:dyDescent="0.25">
      <c r="A132" s="8">
        <v>129</v>
      </c>
      <c r="B132" s="5" t="s">
        <v>230</v>
      </c>
      <c r="C132" s="5" t="s">
        <v>231</v>
      </c>
      <c r="D132" s="6">
        <v>451440</v>
      </c>
    </row>
    <row r="133" spans="1:4" ht="33.75" customHeight="1" x14ac:dyDescent="0.25">
      <c r="A133" s="8">
        <v>130</v>
      </c>
      <c r="B133" s="5" t="s">
        <v>232</v>
      </c>
      <c r="C133" s="5" t="s">
        <v>233</v>
      </c>
      <c r="D133" s="6">
        <v>835992</v>
      </c>
    </row>
    <row r="134" spans="1:4" ht="54.75" customHeight="1" x14ac:dyDescent="0.25">
      <c r="A134" s="8">
        <v>131</v>
      </c>
      <c r="B134" s="5" t="s">
        <v>234</v>
      </c>
      <c r="C134" s="5" t="s">
        <v>235</v>
      </c>
      <c r="D134" s="6">
        <v>11018.75</v>
      </c>
    </row>
    <row r="135" spans="1:4" ht="81" customHeight="1" x14ac:dyDescent="0.25">
      <c r="A135" s="8">
        <v>132</v>
      </c>
      <c r="B135" s="14" t="s">
        <v>236</v>
      </c>
      <c r="C135" s="14" t="s">
        <v>237</v>
      </c>
      <c r="D135" s="15">
        <v>2318721.7999999998</v>
      </c>
    </row>
    <row r="136" spans="1:4" ht="67.5" customHeight="1" x14ac:dyDescent="0.25">
      <c r="A136" s="8">
        <v>133</v>
      </c>
      <c r="B136" s="5" t="s">
        <v>238</v>
      </c>
      <c r="C136" s="5" t="s">
        <v>239</v>
      </c>
      <c r="D136" s="6">
        <v>20000</v>
      </c>
    </row>
    <row r="137" spans="1:4" ht="50.25" customHeight="1" x14ac:dyDescent="0.25">
      <c r="A137" s="8">
        <v>134</v>
      </c>
      <c r="B137" s="5" t="s">
        <v>240</v>
      </c>
      <c r="C137" s="5" t="s">
        <v>241</v>
      </c>
      <c r="D137" s="6">
        <v>44500</v>
      </c>
    </row>
    <row r="138" spans="1:4" ht="66" x14ac:dyDescent="0.25">
      <c r="A138" s="8">
        <v>135</v>
      </c>
      <c r="B138" s="5" t="s">
        <v>242</v>
      </c>
      <c r="C138" s="5" t="s">
        <v>243</v>
      </c>
      <c r="D138" s="6">
        <v>164030</v>
      </c>
    </row>
    <row r="139" spans="1:4" ht="86.25" customHeight="1" x14ac:dyDescent="0.25">
      <c r="A139" s="8">
        <v>136</v>
      </c>
      <c r="B139" s="5" t="s">
        <v>244</v>
      </c>
      <c r="C139" s="5" t="s">
        <v>245</v>
      </c>
      <c r="D139" s="6">
        <v>37920</v>
      </c>
    </row>
    <row r="140" spans="1:4" ht="71.25" customHeight="1" x14ac:dyDescent="0.25">
      <c r="A140" s="8">
        <v>137</v>
      </c>
      <c r="B140" s="5" t="s">
        <v>246</v>
      </c>
      <c r="C140" s="5" t="s">
        <v>247</v>
      </c>
      <c r="D140" s="6">
        <v>10849.56</v>
      </c>
    </row>
    <row r="141" spans="1:4" ht="77.25" customHeight="1" x14ac:dyDescent="0.25">
      <c r="A141" s="8">
        <v>138</v>
      </c>
      <c r="B141" s="5" t="s">
        <v>246</v>
      </c>
      <c r="C141" s="5" t="s">
        <v>248</v>
      </c>
      <c r="D141" s="6">
        <v>22436.04</v>
      </c>
    </row>
    <row r="142" spans="1:4" ht="57.75" customHeight="1" x14ac:dyDescent="0.25">
      <c r="A142" s="8">
        <v>139</v>
      </c>
      <c r="B142" s="5" t="s">
        <v>249</v>
      </c>
      <c r="C142" s="5" t="s">
        <v>250</v>
      </c>
      <c r="D142" s="6">
        <v>192800</v>
      </c>
    </row>
    <row r="143" spans="1:4" ht="66" x14ac:dyDescent="0.25">
      <c r="A143" s="8">
        <v>140</v>
      </c>
      <c r="B143" s="5" t="s">
        <v>251</v>
      </c>
      <c r="C143" s="5" t="s">
        <v>252</v>
      </c>
      <c r="D143" s="6">
        <v>10100</v>
      </c>
    </row>
    <row r="144" spans="1:4" ht="69.75" customHeight="1" x14ac:dyDescent="0.25">
      <c r="A144" s="8">
        <v>141</v>
      </c>
      <c r="B144" s="5" t="s">
        <v>249</v>
      </c>
      <c r="C144" s="5" t="s">
        <v>253</v>
      </c>
      <c r="D144" s="6">
        <v>51800</v>
      </c>
    </row>
    <row r="145" spans="1:4" ht="66.75" customHeight="1" x14ac:dyDescent="0.25">
      <c r="A145" s="8">
        <v>142</v>
      </c>
      <c r="B145" s="5" t="s">
        <v>254</v>
      </c>
      <c r="C145" s="5" t="s">
        <v>255</v>
      </c>
      <c r="D145" s="6">
        <v>55920</v>
      </c>
    </row>
    <row r="146" spans="1:4" ht="63.75" customHeight="1" x14ac:dyDescent="0.25">
      <c r="A146" s="8">
        <v>143</v>
      </c>
      <c r="B146" s="5" t="s">
        <v>249</v>
      </c>
      <c r="C146" s="5" t="s">
        <v>256</v>
      </c>
      <c r="D146" s="6">
        <v>57600</v>
      </c>
    </row>
    <row r="147" spans="1:4" ht="115.5" x14ac:dyDescent="0.25">
      <c r="A147" s="8">
        <v>144</v>
      </c>
      <c r="B147" s="5" t="s">
        <v>257</v>
      </c>
      <c r="C147" s="5" t="s">
        <v>258</v>
      </c>
      <c r="D147" s="6">
        <v>64512</v>
      </c>
    </row>
    <row r="148" spans="1:4" ht="58.5" customHeight="1" x14ac:dyDescent="0.25">
      <c r="A148" s="8">
        <v>145</v>
      </c>
      <c r="B148" s="5" t="s">
        <v>257</v>
      </c>
      <c r="C148" s="5" t="s">
        <v>259</v>
      </c>
      <c r="D148" s="6">
        <v>73836</v>
      </c>
    </row>
    <row r="149" spans="1:4" ht="140.25" customHeight="1" x14ac:dyDescent="0.25">
      <c r="A149" s="8">
        <v>146</v>
      </c>
      <c r="B149" s="5" t="s">
        <v>260</v>
      </c>
      <c r="C149" s="5" t="s">
        <v>261</v>
      </c>
      <c r="D149" s="6">
        <v>12359916</v>
      </c>
    </row>
    <row r="150" spans="1:4" ht="68.25" customHeight="1" x14ac:dyDescent="0.25">
      <c r="A150" s="8">
        <v>147</v>
      </c>
      <c r="B150" s="5" t="s">
        <v>262</v>
      </c>
      <c r="C150" s="5" t="s">
        <v>263</v>
      </c>
      <c r="D150" s="6">
        <v>435600</v>
      </c>
    </row>
    <row r="151" spans="1:4" ht="99" customHeight="1" x14ac:dyDescent="0.25">
      <c r="A151" s="8">
        <v>148</v>
      </c>
      <c r="B151" s="5" t="s">
        <v>262</v>
      </c>
      <c r="C151" s="5" t="s">
        <v>264</v>
      </c>
      <c r="D151" s="6">
        <v>41859.07</v>
      </c>
    </row>
    <row r="152" spans="1:4" ht="33" x14ac:dyDescent="0.25">
      <c r="A152" s="8">
        <v>149</v>
      </c>
      <c r="B152" s="5" t="s">
        <v>265</v>
      </c>
      <c r="C152" s="5" t="s">
        <v>266</v>
      </c>
      <c r="D152" s="6">
        <v>12000</v>
      </c>
    </row>
    <row r="153" spans="1:4" ht="39" customHeight="1" x14ac:dyDescent="0.25">
      <c r="A153" s="8">
        <v>150</v>
      </c>
      <c r="B153" s="5" t="s">
        <v>267</v>
      </c>
      <c r="C153" s="5" t="s">
        <v>268</v>
      </c>
      <c r="D153" s="6">
        <v>433950</v>
      </c>
    </row>
    <row r="154" spans="1:4" ht="114" customHeight="1" x14ac:dyDescent="0.25">
      <c r="A154" s="8">
        <v>151</v>
      </c>
      <c r="B154" s="5" t="s">
        <v>244</v>
      </c>
      <c r="C154" s="5" t="s">
        <v>269</v>
      </c>
      <c r="D154" s="6">
        <v>35000</v>
      </c>
    </row>
    <row r="155" spans="1:4" ht="49.5" x14ac:dyDescent="0.25">
      <c r="A155" s="8">
        <v>152</v>
      </c>
      <c r="B155" s="5" t="s">
        <v>244</v>
      </c>
      <c r="C155" s="5" t="s">
        <v>270</v>
      </c>
      <c r="D155" s="6">
        <v>110600</v>
      </c>
    </row>
    <row r="156" spans="1:4" ht="90" customHeight="1" x14ac:dyDescent="0.25">
      <c r="A156" s="8">
        <v>153</v>
      </c>
      <c r="B156" s="5" t="s">
        <v>271</v>
      </c>
      <c r="C156" s="5" t="s">
        <v>272</v>
      </c>
      <c r="D156" s="6">
        <v>478000</v>
      </c>
    </row>
    <row r="157" spans="1:4" ht="65.25" customHeight="1" x14ac:dyDescent="0.25">
      <c r="A157" s="8">
        <v>154</v>
      </c>
      <c r="B157" s="5" t="s">
        <v>273</v>
      </c>
      <c r="C157" s="5" t="s">
        <v>274</v>
      </c>
      <c r="D157" s="6">
        <v>6561752.4400000004</v>
      </c>
    </row>
    <row r="158" spans="1:4" ht="36.75" customHeight="1" x14ac:dyDescent="0.25">
      <c r="A158" s="8">
        <v>155</v>
      </c>
      <c r="B158" s="5" t="s">
        <v>273</v>
      </c>
      <c r="C158" s="5" t="s">
        <v>275</v>
      </c>
      <c r="D158" s="6">
        <v>4682226.7699999996</v>
      </c>
    </row>
    <row r="159" spans="1:4" ht="87" customHeight="1" x14ac:dyDescent="0.25">
      <c r="A159" s="8">
        <v>156</v>
      </c>
      <c r="B159" s="5" t="s">
        <v>276</v>
      </c>
      <c r="C159" s="5" t="s">
        <v>277</v>
      </c>
      <c r="D159" s="6">
        <v>9683162.7599999998</v>
      </c>
    </row>
    <row r="160" spans="1:4" ht="72.75" customHeight="1" x14ac:dyDescent="0.25">
      <c r="A160" s="8">
        <v>157</v>
      </c>
      <c r="B160" s="5" t="s">
        <v>273</v>
      </c>
      <c r="C160" s="5" t="s">
        <v>278</v>
      </c>
      <c r="D160" s="6">
        <v>6014000</v>
      </c>
    </row>
    <row r="161" spans="1:4" ht="76.5" customHeight="1" x14ac:dyDescent="0.25">
      <c r="A161" s="8">
        <v>158</v>
      </c>
      <c r="B161" s="5" t="s">
        <v>279</v>
      </c>
      <c r="C161" s="5" t="s">
        <v>280</v>
      </c>
      <c r="D161" s="6">
        <v>470580</v>
      </c>
    </row>
    <row r="162" spans="1:4" ht="40.5" customHeight="1" x14ac:dyDescent="0.25">
      <c r="A162" s="8">
        <v>159</v>
      </c>
      <c r="B162" s="5" t="s">
        <v>205</v>
      </c>
      <c r="C162" s="5" t="s">
        <v>281</v>
      </c>
      <c r="D162" s="6">
        <v>150276</v>
      </c>
    </row>
    <row r="163" spans="1:4" ht="40.5" customHeight="1" x14ac:dyDescent="0.25">
      <c r="A163" s="8">
        <v>160</v>
      </c>
      <c r="B163" s="5" t="s">
        <v>189</v>
      </c>
      <c r="C163" s="5" t="s">
        <v>282</v>
      </c>
      <c r="D163" s="6">
        <v>600000</v>
      </c>
    </row>
    <row r="164" spans="1:4" ht="38.25" customHeight="1" x14ac:dyDescent="0.25">
      <c r="A164" s="8">
        <v>161</v>
      </c>
      <c r="B164" s="5" t="s">
        <v>163</v>
      </c>
      <c r="C164" s="5" t="s">
        <v>283</v>
      </c>
      <c r="D164" s="6">
        <v>600000</v>
      </c>
    </row>
    <row r="165" spans="1:4" ht="49.5" customHeight="1" x14ac:dyDescent="0.25">
      <c r="A165" s="8">
        <v>162</v>
      </c>
      <c r="B165" s="5" t="s">
        <v>197</v>
      </c>
      <c r="C165" s="5" t="s">
        <v>284</v>
      </c>
      <c r="D165" s="6">
        <v>70000</v>
      </c>
    </row>
    <row r="166" spans="1:4" ht="36.75" customHeight="1" x14ac:dyDescent="0.25">
      <c r="A166" s="8">
        <v>163</v>
      </c>
      <c r="B166" s="5" t="s">
        <v>193</v>
      </c>
      <c r="C166" s="5" t="s">
        <v>285</v>
      </c>
      <c r="D166" s="6">
        <v>400000</v>
      </c>
    </row>
    <row r="167" spans="1:4" ht="42.75" customHeight="1" x14ac:dyDescent="0.25">
      <c r="A167" s="8">
        <v>164</v>
      </c>
      <c r="B167" s="5" t="s">
        <v>191</v>
      </c>
      <c r="C167" s="5" t="s">
        <v>286</v>
      </c>
      <c r="D167" s="6">
        <v>300000</v>
      </c>
    </row>
    <row r="168" spans="1:4" ht="45" customHeight="1" x14ac:dyDescent="0.25">
      <c r="A168" s="8">
        <v>165</v>
      </c>
      <c r="B168" s="5" t="s">
        <v>185</v>
      </c>
      <c r="C168" s="5" t="s">
        <v>287</v>
      </c>
      <c r="D168" s="6">
        <v>12588</v>
      </c>
    </row>
    <row r="169" spans="1:4" ht="36" customHeight="1" x14ac:dyDescent="0.25">
      <c r="A169" s="8">
        <v>166</v>
      </c>
      <c r="B169" s="5" t="s">
        <v>201</v>
      </c>
      <c r="C169" s="5" t="s">
        <v>288</v>
      </c>
      <c r="D169" s="6">
        <v>300000</v>
      </c>
    </row>
    <row r="170" spans="1:4" ht="45" customHeight="1" x14ac:dyDescent="0.25">
      <c r="A170" s="8">
        <v>167</v>
      </c>
      <c r="B170" s="5" t="s">
        <v>199</v>
      </c>
      <c r="C170" s="5" t="s">
        <v>289</v>
      </c>
      <c r="D170" s="6">
        <v>300000</v>
      </c>
    </row>
    <row r="171" spans="1:4" ht="42.75" customHeight="1" x14ac:dyDescent="0.25">
      <c r="A171" s="8">
        <v>168</v>
      </c>
      <c r="B171" s="5" t="s">
        <v>177</v>
      </c>
      <c r="C171" s="5" t="s">
        <v>290</v>
      </c>
      <c r="D171" s="6">
        <v>600000</v>
      </c>
    </row>
    <row r="172" spans="1:4" ht="38.25" customHeight="1" x14ac:dyDescent="0.25">
      <c r="A172" s="8">
        <v>169</v>
      </c>
      <c r="B172" s="5" t="s">
        <v>177</v>
      </c>
      <c r="C172" s="5" t="s">
        <v>291</v>
      </c>
      <c r="D172" s="6">
        <v>200000</v>
      </c>
    </row>
    <row r="173" spans="1:4" ht="45" customHeight="1" x14ac:dyDescent="0.25">
      <c r="A173" s="8">
        <v>170</v>
      </c>
      <c r="B173" s="5" t="s">
        <v>292</v>
      </c>
      <c r="C173" s="5" t="s">
        <v>293</v>
      </c>
      <c r="D173" s="6">
        <v>2000000</v>
      </c>
    </row>
    <row r="174" spans="1:4" ht="45" customHeight="1" x14ac:dyDescent="0.25">
      <c r="A174" s="8">
        <v>171</v>
      </c>
      <c r="B174" s="5" t="s">
        <v>294</v>
      </c>
      <c r="C174" s="5" t="s">
        <v>295</v>
      </c>
      <c r="D174" s="6">
        <v>2000000</v>
      </c>
    </row>
    <row r="175" spans="1:4" ht="31.5" customHeight="1" x14ac:dyDescent="0.25">
      <c r="A175" s="8">
        <v>172</v>
      </c>
      <c r="B175" s="5" t="s">
        <v>201</v>
      </c>
      <c r="C175" s="5" t="s">
        <v>296</v>
      </c>
      <c r="D175" s="6">
        <v>200000</v>
      </c>
    </row>
    <row r="176" spans="1:4" ht="34.5" customHeight="1" x14ac:dyDescent="0.25">
      <c r="A176" s="8">
        <v>173</v>
      </c>
      <c r="B176" s="5" t="s">
        <v>167</v>
      </c>
      <c r="C176" s="5" t="s">
        <v>297</v>
      </c>
      <c r="D176" s="6">
        <v>400000</v>
      </c>
    </row>
    <row r="177" spans="1:4" ht="40.5" customHeight="1" x14ac:dyDescent="0.25">
      <c r="A177" s="8">
        <v>174</v>
      </c>
      <c r="B177" s="5" t="s">
        <v>298</v>
      </c>
      <c r="C177" s="5" t="s">
        <v>299</v>
      </c>
      <c r="D177" s="6">
        <v>200000</v>
      </c>
    </row>
    <row r="178" spans="1:4" ht="34.5" customHeight="1" x14ac:dyDescent="0.25">
      <c r="A178" s="8">
        <v>175</v>
      </c>
      <c r="B178" s="5" t="s">
        <v>167</v>
      </c>
      <c r="C178" s="5" t="s">
        <v>300</v>
      </c>
      <c r="D178" s="6">
        <v>200000</v>
      </c>
    </row>
    <row r="179" spans="1:4" ht="34.5" customHeight="1" x14ac:dyDescent="0.25">
      <c r="A179" s="8">
        <v>176</v>
      </c>
      <c r="B179" s="5" t="s">
        <v>294</v>
      </c>
      <c r="C179" s="5" t="s">
        <v>301</v>
      </c>
      <c r="D179" s="6">
        <v>4000000</v>
      </c>
    </row>
    <row r="180" spans="1:4" ht="31.5" customHeight="1" x14ac:dyDescent="0.25">
      <c r="A180" s="8">
        <v>177</v>
      </c>
      <c r="B180" s="5" t="s">
        <v>191</v>
      </c>
      <c r="C180" s="5" t="s">
        <v>302</v>
      </c>
      <c r="D180" s="6">
        <v>700000</v>
      </c>
    </row>
    <row r="181" spans="1:4" ht="41.25" customHeight="1" x14ac:dyDescent="0.25">
      <c r="A181" s="8">
        <v>178</v>
      </c>
      <c r="B181" s="5" t="s">
        <v>191</v>
      </c>
      <c r="C181" s="5" t="s">
        <v>303</v>
      </c>
      <c r="D181" s="6">
        <v>400000</v>
      </c>
    </row>
    <row r="182" spans="1:4" ht="36" customHeight="1" x14ac:dyDescent="0.25">
      <c r="A182" s="8">
        <v>179</v>
      </c>
      <c r="B182" s="5" t="s">
        <v>205</v>
      </c>
      <c r="C182" s="5" t="s">
        <v>304</v>
      </c>
      <c r="D182" s="6">
        <v>100000</v>
      </c>
    </row>
    <row r="183" spans="1:4" ht="75" customHeight="1" x14ac:dyDescent="0.25">
      <c r="A183" s="8">
        <v>180</v>
      </c>
      <c r="B183" s="16" t="s">
        <v>305</v>
      </c>
      <c r="C183" s="16" t="s">
        <v>306</v>
      </c>
      <c r="D183" s="17">
        <v>127200</v>
      </c>
    </row>
    <row r="184" spans="1:4" ht="62.25" customHeight="1" x14ac:dyDescent="0.25">
      <c r="A184" s="8">
        <v>181</v>
      </c>
      <c r="B184" s="16" t="s">
        <v>307</v>
      </c>
      <c r="C184" s="16" t="s">
        <v>308</v>
      </c>
      <c r="D184" s="17">
        <v>880800</v>
      </c>
    </row>
    <row r="185" spans="1:4" ht="49.5" x14ac:dyDescent="0.25">
      <c r="A185" s="8">
        <v>182</v>
      </c>
      <c r="B185" s="16" t="s">
        <v>309</v>
      </c>
      <c r="C185" s="16" t="s">
        <v>310</v>
      </c>
      <c r="D185" s="17">
        <v>188088</v>
      </c>
    </row>
    <row r="186" spans="1:4" ht="63" customHeight="1" x14ac:dyDescent="0.25">
      <c r="A186" s="8">
        <v>183</v>
      </c>
      <c r="B186" s="16" t="s">
        <v>307</v>
      </c>
      <c r="C186" s="16" t="s">
        <v>311</v>
      </c>
      <c r="D186" s="17">
        <v>12894</v>
      </c>
    </row>
    <row r="187" spans="1:4" ht="81.75" customHeight="1" x14ac:dyDescent="0.25">
      <c r="A187" s="8">
        <v>184</v>
      </c>
      <c r="B187" s="16" t="s">
        <v>305</v>
      </c>
      <c r="C187" s="16" t="s">
        <v>312</v>
      </c>
      <c r="D187" s="17">
        <v>192000</v>
      </c>
    </row>
    <row r="188" spans="1:4" ht="71.25" customHeight="1" x14ac:dyDescent="0.25">
      <c r="A188" s="8">
        <v>185</v>
      </c>
      <c r="B188" s="16" t="s">
        <v>305</v>
      </c>
      <c r="C188" s="16" t="s">
        <v>313</v>
      </c>
      <c r="D188" s="17">
        <v>521574</v>
      </c>
    </row>
    <row r="189" spans="1:4" ht="143.25" customHeight="1" x14ac:dyDescent="0.25">
      <c r="A189" s="8">
        <v>186</v>
      </c>
      <c r="B189" s="16" t="s">
        <v>314</v>
      </c>
      <c r="C189" s="16" t="s">
        <v>799</v>
      </c>
      <c r="D189" s="17">
        <v>916344</v>
      </c>
    </row>
    <row r="190" spans="1:4" ht="121.5" customHeight="1" x14ac:dyDescent="0.25">
      <c r="A190" s="8">
        <v>187</v>
      </c>
      <c r="B190" s="16" t="s">
        <v>315</v>
      </c>
      <c r="C190" s="16" t="s">
        <v>798</v>
      </c>
      <c r="D190" s="17">
        <v>185338.35</v>
      </c>
    </row>
    <row r="191" spans="1:4" ht="67.5" customHeight="1" x14ac:dyDescent="0.25">
      <c r="A191" s="8">
        <v>188</v>
      </c>
      <c r="B191" s="16" t="s">
        <v>315</v>
      </c>
      <c r="C191" s="16" t="s">
        <v>316</v>
      </c>
      <c r="D191" s="17">
        <v>719287.52399999998</v>
      </c>
    </row>
    <row r="192" spans="1:4" ht="102.75" customHeight="1" x14ac:dyDescent="0.25">
      <c r="A192" s="8">
        <v>189</v>
      </c>
      <c r="B192" s="16" t="s">
        <v>317</v>
      </c>
      <c r="C192" s="16" t="s">
        <v>800</v>
      </c>
      <c r="D192" s="17">
        <v>80168.399999999994</v>
      </c>
    </row>
    <row r="193" spans="1:4" ht="124.5" customHeight="1" x14ac:dyDescent="0.25">
      <c r="A193" s="8">
        <v>190</v>
      </c>
      <c r="B193" s="16" t="s">
        <v>260</v>
      </c>
      <c r="C193" s="16" t="s">
        <v>318</v>
      </c>
      <c r="D193" s="17">
        <v>4800000</v>
      </c>
    </row>
    <row r="194" spans="1:4" ht="60.75" customHeight="1" x14ac:dyDescent="0.25">
      <c r="A194" s="8">
        <v>191</v>
      </c>
      <c r="B194" s="16" t="s">
        <v>315</v>
      </c>
      <c r="C194" s="16" t="s">
        <v>319</v>
      </c>
      <c r="D194" s="17">
        <v>4360800</v>
      </c>
    </row>
    <row r="195" spans="1:4" ht="38.25" customHeight="1" x14ac:dyDescent="0.25">
      <c r="A195" s="8">
        <v>192</v>
      </c>
      <c r="B195" s="16" t="s">
        <v>320</v>
      </c>
      <c r="C195" s="16" t="s">
        <v>321</v>
      </c>
      <c r="D195" s="17">
        <v>1600000</v>
      </c>
    </row>
    <row r="196" spans="1:4" ht="26.25" customHeight="1" x14ac:dyDescent="0.25">
      <c r="A196" s="8">
        <v>193</v>
      </c>
      <c r="B196" s="16" t="s">
        <v>322</v>
      </c>
      <c r="C196" s="16" t="s">
        <v>323</v>
      </c>
      <c r="D196" s="17">
        <v>415000</v>
      </c>
    </row>
    <row r="197" spans="1:4" ht="28.5" customHeight="1" x14ac:dyDescent="0.25">
      <c r="A197" s="8">
        <v>194</v>
      </c>
      <c r="B197" s="16" t="s">
        <v>77</v>
      </c>
      <c r="C197" s="16" t="s">
        <v>324</v>
      </c>
      <c r="D197" s="17">
        <v>1800000</v>
      </c>
    </row>
    <row r="198" spans="1:4" ht="42" customHeight="1" x14ac:dyDescent="0.25">
      <c r="A198" s="8">
        <v>195</v>
      </c>
      <c r="B198" s="16" t="s">
        <v>325</v>
      </c>
      <c r="C198" s="16" t="s">
        <v>326</v>
      </c>
      <c r="D198" s="17">
        <v>1070000</v>
      </c>
    </row>
    <row r="199" spans="1:4" ht="42.75" customHeight="1" x14ac:dyDescent="0.25">
      <c r="A199" s="8">
        <v>196</v>
      </c>
      <c r="B199" s="16" t="s">
        <v>327</v>
      </c>
      <c r="C199" s="16" t="s">
        <v>328</v>
      </c>
      <c r="D199" s="17">
        <v>6440000</v>
      </c>
    </row>
    <row r="200" spans="1:4" ht="38.25" customHeight="1" x14ac:dyDescent="0.25">
      <c r="A200" s="8">
        <v>197</v>
      </c>
      <c r="B200" s="16" t="s">
        <v>329</v>
      </c>
      <c r="C200" s="16" t="s">
        <v>330</v>
      </c>
      <c r="D200" s="17">
        <v>2360000</v>
      </c>
    </row>
    <row r="201" spans="1:4" ht="28.5" customHeight="1" x14ac:dyDescent="0.25">
      <c r="A201" s="8">
        <v>198</v>
      </c>
      <c r="B201" s="16" t="s">
        <v>322</v>
      </c>
      <c r="C201" s="16" t="s">
        <v>331</v>
      </c>
      <c r="D201" s="17">
        <v>150000</v>
      </c>
    </row>
    <row r="202" spans="1:4" ht="33" x14ac:dyDescent="0.25">
      <c r="A202" s="8">
        <v>199</v>
      </c>
      <c r="B202" s="16" t="s">
        <v>55</v>
      </c>
      <c r="C202" s="16" t="s">
        <v>332</v>
      </c>
      <c r="D202" s="17">
        <v>1072032</v>
      </c>
    </row>
    <row r="203" spans="1:4" ht="34.5" customHeight="1" x14ac:dyDescent="0.25">
      <c r="A203" s="8">
        <v>200</v>
      </c>
      <c r="B203" s="16" t="s">
        <v>333</v>
      </c>
      <c r="C203" s="16" t="s">
        <v>334</v>
      </c>
      <c r="D203" s="17">
        <v>2261591</v>
      </c>
    </row>
    <row r="204" spans="1:4" ht="33.75" customHeight="1" x14ac:dyDescent="0.25">
      <c r="A204" s="8">
        <v>201</v>
      </c>
      <c r="B204" s="16" t="s">
        <v>335</v>
      </c>
      <c r="C204" s="16" t="s">
        <v>336</v>
      </c>
      <c r="D204" s="17">
        <v>1202227.2</v>
      </c>
    </row>
    <row r="205" spans="1:4" x14ac:dyDescent="0.25">
      <c r="A205" s="8">
        <v>202</v>
      </c>
      <c r="B205" s="16" t="s">
        <v>155</v>
      </c>
      <c r="C205" s="16" t="s">
        <v>337</v>
      </c>
      <c r="D205" s="17">
        <v>1846478.4</v>
      </c>
    </row>
    <row r="206" spans="1:4" ht="43.5" customHeight="1" x14ac:dyDescent="0.25">
      <c r="A206" s="8">
        <v>203</v>
      </c>
      <c r="B206" s="16" t="s">
        <v>338</v>
      </c>
      <c r="C206" s="16" t="s">
        <v>339</v>
      </c>
      <c r="D206" s="17">
        <v>151476</v>
      </c>
    </row>
    <row r="207" spans="1:4" ht="39.75" customHeight="1" x14ac:dyDescent="0.25">
      <c r="A207" s="8">
        <v>204</v>
      </c>
      <c r="B207" s="16" t="s">
        <v>340</v>
      </c>
      <c r="C207" s="16" t="s">
        <v>341</v>
      </c>
      <c r="D207" s="17">
        <v>710800</v>
      </c>
    </row>
    <row r="208" spans="1:4" x14ac:dyDescent="0.25">
      <c r="A208" s="8">
        <v>205</v>
      </c>
      <c r="B208" s="16" t="s">
        <v>342</v>
      </c>
      <c r="C208" s="16" t="s">
        <v>343</v>
      </c>
      <c r="D208" s="17">
        <v>213600</v>
      </c>
    </row>
    <row r="209" spans="1:4" ht="36" customHeight="1" x14ac:dyDescent="0.25">
      <c r="A209" s="8">
        <v>206</v>
      </c>
      <c r="B209" s="16" t="s">
        <v>344</v>
      </c>
      <c r="C209" s="16" t="s">
        <v>345</v>
      </c>
      <c r="D209" s="17">
        <v>180768</v>
      </c>
    </row>
    <row r="210" spans="1:4" ht="33" x14ac:dyDescent="0.25">
      <c r="A210" s="8">
        <v>207</v>
      </c>
      <c r="B210" s="16" t="s">
        <v>346</v>
      </c>
      <c r="C210" s="16" t="s">
        <v>347</v>
      </c>
      <c r="D210" s="17">
        <v>18000</v>
      </c>
    </row>
    <row r="211" spans="1:4" ht="53.25" customHeight="1" x14ac:dyDescent="0.25">
      <c r="A211" s="8">
        <v>208</v>
      </c>
      <c r="B211" s="16" t="s">
        <v>348</v>
      </c>
      <c r="C211" s="16" t="s">
        <v>349</v>
      </c>
      <c r="D211" s="17">
        <v>1100000</v>
      </c>
    </row>
    <row r="212" spans="1:4" ht="24" customHeight="1" x14ac:dyDescent="0.25">
      <c r="A212" s="8">
        <v>209</v>
      </c>
      <c r="B212" s="16" t="s">
        <v>350</v>
      </c>
      <c r="C212" s="16" t="s">
        <v>351</v>
      </c>
      <c r="D212" s="17">
        <v>864000</v>
      </c>
    </row>
    <row r="213" spans="1:4" ht="30.75" customHeight="1" x14ac:dyDescent="0.25">
      <c r="A213" s="8">
        <v>210</v>
      </c>
      <c r="B213" s="16" t="s">
        <v>352</v>
      </c>
      <c r="C213" s="16" t="s">
        <v>353</v>
      </c>
      <c r="D213" s="17">
        <v>200000</v>
      </c>
    </row>
    <row r="214" spans="1:4" ht="38.25" customHeight="1" x14ac:dyDescent="0.25">
      <c r="A214" s="8">
        <v>211</v>
      </c>
      <c r="B214" s="16" t="s">
        <v>354</v>
      </c>
      <c r="C214" s="16" t="s">
        <v>355</v>
      </c>
      <c r="D214" s="17">
        <v>15000000</v>
      </c>
    </row>
    <row r="215" spans="1:4" ht="48.75" customHeight="1" x14ac:dyDescent="0.25">
      <c r="A215" s="8">
        <v>212</v>
      </c>
      <c r="B215" s="16" t="s">
        <v>57</v>
      </c>
      <c r="C215" s="16" t="s">
        <v>356</v>
      </c>
      <c r="D215" s="17">
        <v>3000000</v>
      </c>
    </row>
    <row r="216" spans="1:4" ht="38.25" customHeight="1" x14ac:dyDescent="0.25">
      <c r="A216" s="8">
        <v>213</v>
      </c>
      <c r="B216" s="16" t="s">
        <v>216</v>
      </c>
      <c r="C216" s="16" t="s">
        <v>357</v>
      </c>
      <c r="D216" s="17">
        <v>1860000</v>
      </c>
    </row>
    <row r="217" spans="1:4" ht="45.75" customHeight="1" x14ac:dyDescent="0.25">
      <c r="A217" s="8">
        <v>214</v>
      </c>
      <c r="B217" s="16" t="s">
        <v>358</v>
      </c>
      <c r="C217" s="16" t="s">
        <v>359</v>
      </c>
      <c r="D217" s="17">
        <v>240000</v>
      </c>
    </row>
    <row r="218" spans="1:4" ht="30" customHeight="1" x14ac:dyDescent="0.25">
      <c r="A218" s="8">
        <v>215</v>
      </c>
      <c r="B218" s="16" t="s">
        <v>360</v>
      </c>
      <c r="C218" s="16" t="s">
        <v>361</v>
      </c>
      <c r="D218" s="17">
        <v>2300000</v>
      </c>
    </row>
    <row r="219" spans="1:4" ht="47.25" customHeight="1" x14ac:dyDescent="0.25">
      <c r="A219" s="8">
        <v>216</v>
      </c>
      <c r="B219" s="16" t="s">
        <v>362</v>
      </c>
      <c r="C219" s="16" t="s">
        <v>363</v>
      </c>
      <c r="D219" s="17">
        <v>850000</v>
      </c>
    </row>
    <row r="220" spans="1:4" ht="40.5" customHeight="1" x14ac:dyDescent="0.25">
      <c r="A220" s="8">
        <v>217</v>
      </c>
      <c r="B220" s="16" t="s">
        <v>364</v>
      </c>
      <c r="C220" s="16" t="s">
        <v>365</v>
      </c>
      <c r="D220" s="17">
        <v>1150000</v>
      </c>
    </row>
    <row r="221" spans="1:4" ht="30.75" customHeight="1" x14ac:dyDescent="0.25">
      <c r="A221" s="8">
        <v>218</v>
      </c>
      <c r="B221" s="16" t="s">
        <v>366</v>
      </c>
      <c r="C221" s="16" t="s">
        <v>367</v>
      </c>
      <c r="D221" s="17">
        <v>2750000</v>
      </c>
    </row>
    <row r="222" spans="1:4" x14ac:dyDescent="0.25">
      <c r="A222" s="8">
        <v>219</v>
      </c>
      <c r="B222" s="16" t="s">
        <v>232</v>
      </c>
      <c r="C222" s="16" t="s">
        <v>368</v>
      </c>
      <c r="D222" s="17">
        <v>132000</v>
      </c>
    </row>
    <row r="223" spans="1:4" x14ac:dyDescent="0.25">
      <c r="A223" s="8">
        <v>220</v>
      </c>
      <c r="B223" s="16" t="s">
        <v>75</v>
      </c>
      <c r="C223" s="16" t="s">
        <v>369</v>
      </c>
      <c r="D223" s="17">
        <v>2968286</v>
      </c>
    </row>
    <row r="224" spans="1:4" x14ac:dyDescent="0.25">
      <c r="A224" s="8">
        <v>221</v>
      </c>
      <c r="B224" s="16" t="s">
        <v>130</v>
      </c>
      <c r="C224" s="16" t="s">
        <v>370</v>
      </c>
      <c r="D224" s="17">
        <v>1456000</v>
      </c>
    </row>
    <row r="225" spans="1:4" x14ac:dyDescent="0.25">
      <c r="A225" s="8">
        <v>222</v>
      </c>
      <c r="B225" s="16" t="s">
        <v>116</v>
      </c>
      <c r="C225" s="16" t="s">
        <v>371</v>
      </c>
      <c r="D225" s="17">
        <v>1756050</v>
      </c>
    </row>
    <row r="226" spans="1:4" x14ac:dyDescent="0.25">
      <c r="A226" s="8">
        <v>223</v>
      </c>
      <c r="B226" s="16" t="s">
        <v>73</v>
      </c>
      <c r="C226" s="16" t="s">
        <v>372</v>
      </c>
      <c r="D226" s="17">
        <v>1877700</v>
      </c>
    </row>
    <row r="227" spans="1:4" ht="64.5" customHeight="1" x14ac:dyDescent="0.25">
      <c r="A227" s="8">
        <v>224</v>
      </c>
      <c r="B227" s="16" t="s">
        <v>135</v>
      </c>
      <c r="C227" s="16" t="s">
        <v>373</v>
      </c>
      <c r="D227" s="17">
        <v>204960</v>
      </c>
    </row>
    <row r="228" spans="1:4" ht="29.25" customHeight="1" x14ac:dyDescent="0.25">
      <c r="A228" s="8">
        <v>225</v>
      </c>
      <c r="B228" s="16" t="s">
        <v>322</v>
      </c>
      <c r="C228" s="16" t="s">
        <v>374</v>
      </c>
      <c r="D228" s="17">
        <v>555375</v>
      </c>
    </row>
    <row r="229" spans="1:4" ht="34.5" customHeight="1" x14ac:dyDescent="0.25">
      <c r="A229" s="8">
        <v>226</v>
      </c>
      <c r="B229" s="16" t="s">
        <v>375</v>
      </c>
      <c r="C229" s="16" t="s">
        <v>376</v>
      </c>
      <c r="D229" s="17">
        <v>400000</v>
      </c>
    </row>
    <row r="230" spans="1:4" ht="56.25" customHeight="1" x14ac:dyDescent="0.25">
      <c r="A230" s="8">
        <v>227</v>
      </c>
      <c r="B230" s="16" t="s">
        <v>377</v>
      </c>
      <c r="C230" s="16" t="s">
        <v>378</v>
      </c>
      <c r="D230" s="17">
        <v>500000</v>
      </c>
    </row>
    <row r="231" spans="1:4" ht="25.5" customHeight="1" x14ac:dyDescent="0.25">
      <c r="A231" s="8">
        <v>228</v>
      </c>
      <c r="B231" s="16" t="s">
        <v>379</v>
      </c>
      <c r="C231" s="16" t="s">
        <v>380</v>
      </c>
      <c r="D231" s="17">
        <v>587148</v>
      </c>
    </row>
    <row r="232" spans="1:4" ht="44.25" customHeight="1" x14ac:dyDescent="0.25">
      <c r="A232" s="8">
        <v>229</v>
      </c>
      <c r="B232" s="16" t="s">
        <v>120</v>
      </c>
      <c r="C232" s="16" t="s">
        <v>381</v>
      </c>
      <c r="D232" s="17">
        <v>659040</v>
      </c>
    </row>
    <row r="233" spans="1:4" x14ac:dyDescent="0.25">
      <c r="A233" s="8">
        <v>230</v>
      </c>
      <c r="B233" s="16" t="s">
        <v>382</v>
      </c>
      <c r="C233" s="16" t="s">
        <v>383</v>
      </c>
      <c r="D233" s="17">
        <v>72000</v>
      </c>
    </row>
    <row r="234" spans="1:4" ht="36" customHeight="1" x14ac:dyDescent="0.25">
      <c r="A234" s="8">
        <v>231</v>
      </c>
      <c r="B234" s="16" t="s">
        <v>384</v>
      </c>
      <c r="C234" s="16" t="s">
        <v>385</v>
      </c>
      <c r="D234" s="17">
        <v>1200000</v>
      </c>
    </row>
    <row r="235" spans="1:4" ht="33" x14ac:dyDescent="0.25">
      <c r="A235" s="8">
        <v>232</v>
      </c>
      <c r="B235" s="16" t="s">
        <v>96</v>
      </c>
      <c r="C235" s="16" t="s">
        <v>386</v>
      </c>
      <c r="D235" s="17">
        <v>274780</v>
      </c>
    </row>
    <row r="236" spans="1:4" ht="31.5" customHeight="1" x14ac:dyDescent="0.25">
      <c r="A236" s="8">
        <v>233</v>
      </c>
      <c r="B236" s="16" t="s">
        <v>322</v>
      </c>
      <c r="C236" s="16" t="s">
        <v>387</v>
      </c>
      <c r="D236" s="17">
        <v>1142960</v>
      </c>
    </row>
    <row r="237" spans="1:4" ht="27" customHeight="1" x14ac:dyDescent="0.25">
      <c r="A237" s="8">
        <v>234</v>
      </c>
      <c r="B237" s="16" t="s">
        <v>388</v>
      </c>
      <c r="C237" s="16" t="s">
        <v>389</v>
      </c>
      <c r="D237" s="17">
        <v>1400000</v>
      </c>
    </row>
    <row r="238" spans="1:4" ht="39.75" customHeight="1" x14ac:dyDescent="0.25">
      <c r="A238" s="8">
        <v>235</v>
      </c>
      <c r="B238" s="16" t="s">
        <v>69</v>
      </c>
      <c r="C238" s="16" t="s">
        <v>390</v>
      </c>
      <c r="D238" s="17">
        <v>900000</v>
      </c>
    </row>
    <row r="239" spans="1:4" ht="67.5" customHeight="1" x14ac:dyDescent="0.25">
      <c r="A239" s="8">
        <v>236</v>
      </c>
      <c r="B239" s="16" t="s">
        <v>391</v>
      </c>
      <c r="C239" s="16" t="s">
        <v>392</v>
      </c>
      <c r="D239" s="17">
        <v>810000</v>
      </c>
    </row>
    <row r="240" spans="1:4" x14ac:dyDescent="0.25">
      <c r="A240" s="8">
        <v>237</v>
      </c>
      <c r="B240" s="16" t="s">
        <v>393</v>
      </c>
      <c r="C240" s="16" t="s">
        <v>394</v>
      </c>
      <c r="D240" s="17">
        <v>210000</v>
      </c>
    </row>
    <row r="241" spans="1:4" ht="41.25" customHeight="1" x14ac:dyDescent="0.25">
      <c r="A241" s="8">
        <v>238</v>
      </c>
      <c r="B241" s="16" t="s">
        <v>395</v>
      </c>
      <c r="C241" s="16" t="s">
        <v>396</v>
      </c>
      <c r="D241" s="17">
        <v>600000</v>
      </c>
    </row>
    <row r="242" spans="1:4" ht="86.25" customHeight="1" x14ac:dyDescent="0.25">
      <c r="A242" s="8">
        <v>239</v>
      </c>
      <c r="B242" s="16" t="s">
        <v>391</v>
      </c>
      <c r="C242" s="16" t="s">
        <v>397</v>
      </c>
      <c r="D242" s="17">
        <v>3360000</v>
      </c>
    </row>
    <row r="243" spans="1:4" ht="33" x14ac:dyDescent="0.25">
      <c r="A243" s="8">
        <v>240</v>
      </c>
      <c r="B243" s="16" t="s">
        <v>398</v>
      </c>
      <c r="C243" s="16" t="s">
        <v>399</v>
      </c>
      <c r="D243" s="17">
        <v>35000</v>
      </c>
    </row>
    <row r="244" spans="1:4" ht="49.5" x14ac:dyDescent="0.25">
      <c r="A244" s="8">
        <v>241</v>
      </c>
      <c r="B244" s="16" t="s">
        <v>400</v>
      </c>
      <c r="C244" s="16" t="s">
        <v>401</v>
      </c>
      <c r="D244" s="17">
        <v>48000</v>
      </c>
    </row>
    <row r="245" spans="1:4" x14ac:dyDescent="0.25">
      <c r="A245" s="8">
        <v>242</v>
      </c>
      <c r="B245" s="16" t="s">
        <v>402</v>
      </c>
      <c r="C245" s="16" t="s">
        <v>403</v>
      </c>
      <c r="D245" s="17">
        <v>1331001.6000000001</v>
      </c>
    </row>
    <row r="246" spans="1:4" x14ac:dyDescent="0.25">
      <c r="A246" s="8">
        <v>243</v>
      </c>
      <c r="B246" s="16" t="s">
        <v>404</v>
      </c>
      <c r="C246" s="16" t="s">
        <v>405</v>
      </c>
      <c r="D246" s="17">
        <v>195000</v>
      </c>
    </row>
    <row r="247" spans="1:4" ht="33" x14ac:dyDescent="0.25">
      <c r="A247" s="8">
        <v>244</v>
      </c>
      <c r="B247" s="16" t="s">
        <v>406</v>
      </c>
      <c r="C247" s="16" t="s">
        <v>407</v>
      </c>
      <c r="D247" s="17">
        <v>550000</v>
      </c>
    </row>
    <row r="248" spans="1:4" x14ac:dyDescent="0.25">
      <c r="A248" s="8">
        <v>245</v>
      </c>
      <c r="B248" s="16" t="s">
        <v>408</v>
      </c>
      <c r="C248" s="16" t="s">
        <v>409</v>
      </c>
      <c r="D248" s="17">
        <v>418083</v>
      </c>
    </row>
    <row r="249" spans="1:4" ht="77.25" customHeight="1" x14ac:dyDescent="0.25">
      <c r="A249" s="8">
        <v>246</v>
      </c>
      <c r="B249" s="16" t="s">
        <v>410</v>
      </c>
      <c r="C249" s="16" t="s">
        <v>411</v>
      </c>
      <c r="D249" s="17">
        <v>661174</v>
      </c>
    </row>
    <row r="250" spans="1:4" x14ac:dyDescent="0.25">
      <c r="A250" s="8">
        <v>247</v>
      </c>
      <c r="B250" s="16" t="s">
        <v>55</v>
      </c>
      <c r="C250" s="16" t="s">
        <v>412</v>
      </c>
      <c r="D250" s="17">
        <v>1980000</v>
      </c>
    </row>
    <row r="251" spans="1:4" ht="40.5" customHeight="1" x14ac:dyDescent="0.25">
      <c r="A251" s="8">
        <v>248</v>
      </c>
      <c r="B251" s="16" t="s">
        <v>413</v>
      </c>
      <c r="C251" s="16" t="s">
        <v>414</v>
      </c>
      <c r="D251" s="17">
        <v>290000</v>
      </c>
    </row>
    <row r="252" spans="1:4" ht="30" customHeight="1" x14ac:dyDescent="0.25">
      <c r="A252" s="8">
        <v>249</v>
      </c>
      <c r="B252" s="16" t="s">
        <v>75</v>
      </c>
      <c r="C252" s="16" t="s">
        <v>415</v>
      </c>
      <c r="D252" s="17">
        <v>14205216</v>
      </c>
    </row>
    <row r="253" spans="1:4" ht="33" customHeight="1" x14ac:dyDescent="0.25">
      <c r="A253" s="8">
        <v>250</v>
      </c>
      <c r="B253" s="16" t="s">
        <v>75</v>
      </c>
      <c r="C253" s="16" t="s">
        <v>415</v>
      </c>
      <c r="D253" s="17">
        <v>9522000</v>
      </c>
    </row>
    <row r="254" spans="1:4" ht="52.5" customHeight="1" x14ac:dyDescent="0.25">
      <c r="A254" s="8">
        <v>251</v>
      </c>
      <c r="B254" s="16" t="s">
        <v>416</v>
      </c>
      <c r="C254" s="16" t="s">
        <v>417</v>
      </c>
      <c r="D254" s="17">
        <v>1850000</v>
      </c>
    </row>
    <row r="255" spans="1:4" ht="29.25" customHeight="1" x14ac:dyDescent="0.25">
      <c r="A255" s="8">
        <v>252</v>
      </c>
      <c r="B255" s="16" t="s">
        <v>75</v>
      </c>
      <c r="C255" s="16" t="s">
        <v>418</v>
      </c>
      <c r="D255" s="17">
        <v>4990000</v>
      </c>
    </row>
    <row r="256" spans="1:4" ht="49.5" x14ac:dyDescent="0.25">
      <c r="A256" s="8">
        <v>253</v>
      </c>
      <c r="B256" s="16" t="s">
        <v>419</v>
      </c>
      <c r="C256" s="16" t="s">
        <v>420</v>
      </c>
      <c r="D256" s="17">
        <v>987000</v>
      </c>
    </row>
    <row r="257" spans="1:4" ht="33" x14ac:dyDescent="0.25">
      <c r="A257" s="8">
        <v>254</v>
      </c>
      <c r="B257" s="16" t="s">
        <v>421</v>
      </c>
      <c r="C257" s="16" t="s">
        <v>422</v>
      </c>
      <c r="D257" s="17">
        <v>600000</v>
      </c>
    </row>
    <row r="258" spans="1:4" ht="33" x14ac:dyDescent="0.25">
      <c r="A258" s="8">
        <v>255</v>
      </c>
      <c r="B258" s="16" t="s">
        <v>161</v>
      </c>
      <c r="C258" s="16" t="s">
        <v>423</v>
      </c>
      <c r="D258" s="17">
        <v>720000</v>
      </c>
    </row>
    <row r="259" spans="1:4" x14ac:dyDescent="0.25">
      <c r="A259" s="8">
        <v>256</v>
      </c>
      <c r="B259" s="16" t="s">
        <v>424</v>
      </c>
      <c r="C259" s="16" t="s">
        <v>425</v>
      </c>
      <c r="D259" s="17">
        <v>400000</v>
      </c>
    </row>
    <row r="260" spans="1:4" ht="29.25" customHeight="1" x14ac:dyDescent="0.25">
      <c r="A260" s="8">
        <v>257</v>
      </c>
      <c r="B260" s="16" t="s">
        <v>421</v>
      </c>
      <c r="C260" s="16" t="s">
        <v>426</v>
      </c>
      <c r="D260" s="17">
        <v>1000000</v>
      </c>
    </row>
    <row r="261" spans="1:4" ht="49.5" x14ac:dyDescent="0.25">
      <c r="A261" s="8">
        <v>258</v>
      </c>
      <c r="B261" s="16" t="s">
        <v>135</v>
      </c>
      <c r="C261" s="16" t="s">
        <v>427</v>
      </c>
      <c r="D261" s="17">
        <v>6039600</v>
      </c>
    </row>
    <row r="262" spans="1:4" ht="49.5" x14ac:dyDescent="0.25">
      <c r="A262" s="8">
        <v>259</v>
      </c>
      <c r="B262" s="16" t="s">
        <v>135</v>
      </c>
      <c r="C262" s="16" t="s">
        <v>428</v>
      </c>
      <c r="D262" s="17">
        <v>644400</v>
      </c>
    </row>
    <row r="263" spans="1:4" ht="33" x14ac:dyDescent="0.25">
      <c r="A263" s="8">
        <v>260</v>
      </c>
      <c r="B263" s="16" t="s">
        <v>161</v>
      </c>
      <c r="C263" s="16" t="s">
        <v>429</v>
      </c>
      <c r="D263" s="17">
        <v>700000</v>
      </c>
    </row>
    <row r="264" spans="1:4" ht="33" x14ac:dyDescent="0.25">
      <c r="A264" s="8">
        <v>261</v>
      </c>
      <c r="B264" s="16" t="s">
        <v>93</v>
      </c>
      <c r="C264" s="16" t="s">
        <v>430</v>
      </c>
      <c r="D264" s="17">
        <v>1150000</v>
      </c>
    </row>
    <row r="265" spans="1:4" ht="33" x14ac:dyDescent="0.25">
      <c r="A265" s="8">
        <v>262</v>
      </c>
      <c r="B265" s="16" t="s">
        <v>161</v>
      </c>
      <c r="C265" s="16" t="s">
        <v>431</v>
      </c>
      <c r="D265" s="17">
        <v>1300000</v>
      </c>
    </row>
    <row r="266" spans="1:4" ht="33" x14ac:dyDescent="0.25">
      <c r="A266" s="8">
        <v>263</v>
      </c>
      <c r="B266" s="16" t="s">
        <v>432</v>
      </c>
      <c r="C266" s="16" t="s">
        <v>433</v>
      </c>
      <c r="D266" s="17">
        <v>2100760</v>
      </c>
    </row>
    <row r="267" spans="1:4" ht="66" x14ac:dyDescent="0.25">
      <c r="A267" s="8">
        <v>264</v>
      </c>
      <c r="B267" s="16" t="s">
        <v>118</v>
      </c>
      <c r="C267" s="16" t="s">
        <v>434</v>
      </c>
      <c r="D267" s="17">
        <v>350036</v>
      </c>
    </row>
    <row r="268" spans="1:4" ht="33" x14ac:dyDescent="0.25">
      <c r="A268" s="8">
        <v>265</v>
      </c>
      <c r="B268" s="16" t="s">
        <v>435</v>
      </c>
      <c r="C268" s="16" t="s">
        <v>436</v>
      </c>
      <c r="D268" s="17">
        <v>982496</v>
      </c>
    </row>
    <row r="269" spans="1:4" x14ac:dyDescent="0.25">
      <c r="A269" s="8">
        <v>266</v>
      </c>
      <c r="B269" s="16" t="s">
        <v>437</v>
      </c>
      <c r="C269" s="16" t="s">
        <v>438</v>
      </c>
      <c r="D269" s="17">
        <v>871272</v>
      </c>
    </row>
    <row r="270" spans="1:4" ht="75" customHeight="1" x14ac:dyDescent="0.25">
      <c r="A270" s="8">
        <v>267</v>
      </c>
      <c r="B270" s="16" t="s">
        <v>439</v>
      </c>
      <c r="C270" s="16" t="s">
        <v>440</v>
      </c>
      <c r="D270" s="17">
        <v>116400</v>
      </c>
    </row>
    <row r="271" spans="1:4" x14ac:dyDescent="0.25">
      <c r="A271" s="8">
        <v>268</v>
      </c>
      <c r="B271" s="16" t="s">
        <v>322</v>
      </c>
      <c r="C271" s="16" t="s">
        <v>441</v>
      </c>
      <c r="D271" s="17">
        <v>54000</v>
      </c>
    </row>
    <row r="272" spans="1:4" ht="49.5" x14ac:dyDescent="0.25">
      <c r="A272" s="8">
        <v>269</v>
      </c>
      <c r="B272" s="16" t="s">
        <v>65</v>
      </c>
      <c r="C272" s="16" t="s">
        <v>442</v>
      </c>
      <c r="D272" s="17">
        <v>2757975</v>
      </c>
    </row>
    <row r="273" spans="1:4" ht="33" x14ac:dyDescent="0.25">
      <c r="A273" s="8">
        <v>270</v>
      </c>
      <c r="B273" s="16" t="s">
        <v>88</v>
      </c>
      <c r="C273" s="16" t="s">
        <v>443</v>
      </c>
      <c r="D273" s="17">
        <v>500000</v>
      </c>
    </row>
    <row r="274" spans="1:4" ht="45" customHeight="1" x14ac:dyDescent="0.25">
      <c r="A274" s="8">
        <v>271</v>
      </c>
      <c r="B274" s="16" t="s">
        <v>144</v>
      </c>
      <c r="C274" s="16" t="s">
        <v>444</v>
      </c>
      <c r="D274" s="17">
        <v>5000000</v>
      </c>
    </row>
    <row r="275" spans="1:4" ht="39.75" customHeight="1" x14ac:dyDescent="0.25">
      <c r="A275" s="8">
        <v>272</v>
      </c>
      <c r="B275" s="16" t="s">
        <v>445</v>
      </c>
      <c r="C275" s="16" t="s">
        <v>446</v>
      </c>
      <c r="D275" s="17">
        <v>300000</v>
      </c>
    </row>
    <row r="276" spans="1:4" ht="35.25" customHeight="1" x14ac:dyDescent="0.25">
      <c r="A276" s="8">
        <v>273</v>
      </c>
      <c r="B276" s="16" t="s">
        <v>447</v>
      </c>
      <c r="C276" s="16" t="s">
        <v>448</v>
      </c>
      <c r="D276" s="17">
        <v>2627486.4</v>
      </c>
    </row>
    <row r="277" spans="1:4" ht="36" customHeight="1" x14ac:dyDescent="0.25">
      <c r="A277" s="8">
        <v>274</v>
      </c>
      <c r="B277" s="16" t="s">
        <v>449</v>
      </c>
      <c r="C277" s="16" t="s">
        <v>450</v>
      </c>
      <c r="D277" s="17">
        <v>71095.199999999997</v>
      </c>
    </row>
    <row r="278" spans="1:4" ht="27" customHeight="1" x14ac:dyDescent="0.25">
      <c r="A278" s="8">
        <v>275</v>
      </c>
      <c r="B278" s="16" t="s">
        <v>451</v>
      </c>
      <c r="C278" s="16" t="s">
        <v>452</v>
      </c>
      <c r="D278" s="17">
        <v>1012800</v>
      </c>
    </row>
    <row r="279" spans="1:4" ht="45.75" customHeight="1" x14ac:dyDescent="0.25">
      <c r="A279" s="8">
        <v>276</v>
      </c>
      <c r="B279" s="16" t="s">
        <v>453</v>
      </c>
      <c r="C279" s="16" t="s">
        <v>454</v>
      </c>
      <c r="D279" s="17">
        <v>1300538</v>
      </c>
    </row>
    <row r="280" spans="1:4" ht="34.5" customHeight="1" x14ac:dyDescent="0.25">
      <c r="A280" s="8">
        <v>277</v>
      </c>
      <c r="B280" s="16" t="s">
        <v>234</v>
      </c>
      <c r="C280" s="16" t="s">
        <v>455</v>
      </c>
      <c r="D280" s="17">
        <v>700000</v>
      </c>
    </row>
    <row r="281" spans="1:4" ht="36" customHeight="1" x14ac:dyDescent="0.25">
      <c r="A281" s="8">
        <v>278</v>
      </c>
      <c r="B281" s="16" t="s">
        <v>456</v>
      </c>
      <c r="C281" s="16" t="s">
        <v>457</v>
      </c>
      <c r="D281" s="17">
        <v>100000</v>
      </c>
    </row>
    <row r="282" spans="1:4" ht="42.75" customHeight="1" x14ac:dyDescent="0.25">
      <c r="A282" s="8">
        <v>279</v>
      </c>
      <c r="B282" s="16" t="s">
        <v>447</v>
      </c>
      <c r="C282" s="16" t="s">
        <v>458</v>
      </c>
      <c r="D282" s="17">
        <v>7200000</v>
      </c>
    </row>
    <row r="283" spans="1:4" ht="39.75" customHeight="1" x14ac:dyDescent="0.25">
      <c r="A283" s="8">
        <v>280</v>
      </c>
      <c r="B283" s="16" t="s">
        <v>447</v>
      </c>
      <c r="C283" s="16" t="s">
        <v>459</v>
      </c>
      <c r="D283" s="17">
        <v>292500</v>
      </c>
    </row>
    <row r="284" spans="1:4" ht="33" x14ac:dyDescent="0.25">
      <c r="A284" s="8">
        <v>281</v>
      </c>
      <c r="B284" s="16" t="s">
        <v>460</v>
      </c>
      <c r="C284" s="16" t="s">
        <v>461</v>
      </c>
      <c r="D284" s="17">
        <v>800000</v>
      </c>
    </row>
    <row r="285" spans="1:4" ht="27" customHeight="1" x14ac:dyDescent="0.25">
      <c r="A285" s="8">
        <v>282</v>
      </c>
      <c r="B285" s="16" t="s">
        <v>462</v>
      </c>
      <c r="C285" s="16" t="s">
        <v>463</v>
      </c>
      <c r="D285" s="17">
        <v>2200000</v>
      </c>
    </row>
    <row r="286" spans="1:4" ht="49.5" x14ac:dyDescent="0.25">
      <c r="A286" s="8">
        <v>283</v>
      </c>
      <c r="B286" s="16" t="s">
        <v>464</v>
      </c>
      <c r="C286" s="16" t="s">
        <v>465</v>
      </c>
      <c r="D286" s="17">
        <v>4500000</v>
      </c>
    </row>
    <row r="287" spans="1:4" ht="49.5" x14ac:dyDescent="0.25">
      <c r="A287" s="8">
        <v>284</v>
      </c>
      <c r="B287" s="16" t="s">
        <v>466</v>
      </c>
      <c r="C287" s="16" t="s">
        <v>467</v>
      </c>
      <c r="D287" s="17">
        <v>18000</v>
      </c>
    </row>
    <row r="288" spans="1:4" x14ac:dyDescent="0.25">
      <c r="A288" s="8">
        <v>285</v>
      </c>
      <c r="B288" s="16" t="s">
        <v>468</v>
      </c>
      <c r="C288" s="16" t="s">
        <v>469</v>
      </c>
      <c r="D288" s="17">
        <v>500000</v>
      </c>
    </row>
    <row r="289" spans="1:4" x14ac:dyDescent="0.25">
      <c r="A289" s="8">
        <v>286</v>
      </c>
      <c r="B289" s="16" t="s">
        <v>470</v>
      </c>
      <c r="C289" s="16" t="s">
        <v>471</v>
      </c>
      <c r="D289" s="17">
        <v>580000</v>
      </c>
    </row>
    <row r="290" spans="1:4" ht="33" x14ac:dyDescent="0.25">
      <c r="A290" s="8">
        <v>287</v>
      </c>
      <c r="B290" s="16" t="s">
        <v>144</v>
      </c>
      <c r="C290" s="16" t="s">
        <v>472</v>
      </c>
      <c r="D290" s="17">
        <v>100000</v>
      </c>
    </row>
    <row r="291" spans="1:4" ht="33" x14ac:dyDescent="0.25">
      <c r="A291" s="8">
        <v>288</v>
      </c>
      <c r="B291" s="16" t="s">
        <v>88</v>
      </c>
      <c r="C291" s="16" t="s">
        <v>473</v>
      </c>
      <c r="D291" s="17">
        <v>250000</v>
      </c>
    </row>
    <row r="292" spans="1:4" ht="40.5" customHeight="1" x14ac:dyDescent="0.25">
      <c r="A292" s="8">
        <v>289</v>
      </c>
      <c r="B292" s="16" t="s">
        <v>144</v>
      </c>
      <c r="C292" s="16" t="s">
        <v>474</v>
      </c>
      <c r="D292" s="17">
        <v>400000</v>
      </c>
    </row>
    <row r="293" spans="1:4" ht="41.25" customHeight="1" x14ac:dyDescent="0.25">
      <c r="A293" s="8">
        <v>290</v>
      </c>
      <c r="B293" s="16" t="s">
        <v>88</v>
      </c>
      <c r="C293" s="16" t="s">
        <v>475</v>
      </c>
      <c r="D293" s="17">
        <v>260000</v>
      </c>
    </row>
    <row r="294" spans="1:4" ht="33" x14ac:dyDescent="0.25">
      <c r="A294" s="8">
        <v>291</v>
      </c>
      <c r="B294" s="16" t="s">
        <v>88</v>
      </c>
      <c r="C294" s="16" t="s">
        <v>476</v>
      </c>
      <c r="D294" s="17">
        <v>800000</v>
      </c>
    </row>
    <row r="295" spans="1:4" ht="69" customHeight="1" x14ac:dyDescent="0.25">
      <c r="A295" s="8">
        <v>292</v>
      </c>
      <c r="B295" s="16" t="s">
        <v>234</v>
      </c>
      <c r="C295" s="16" t="s">
        <v>477</v>
      </c>
      <c r="D295" s="17">
        <v>500000</v>
      </c>
    </row>
    <row r="296" spans="1:4" ht="48" customHeight="1" x14ac:dyDescent="0.25">
      <c r="A296" s="8">
        <v>293</v>
      </c>
      <c r="B296" s="16" t="s">
        <v>478</v>
      </c>
      <c r="C296" s="16" t="s">
        <v>479</v>
      </c>
      <c r="D296" s="17">
        <v>21876000</v>
      </c>
    </row>
    <row r="297" spans="1:4" ht="29.25" customHeight="1" x14ac:dyDescent="0.25">
      <c r="A297" s="8">
        <v>294</v>
      </c>
      <c r="B297" s="16" t="s">
        <v>480</v>
      </c>
      <c r="C297" s="16" t="s">
        <v>481</v>
      </c>
      <c r="D297" s="17">
        <v>11136000</v>
      </c>
    </row>
    <row r="298" spans="1:4" ht="43.5" customHeight="1" x14ac:dyDescent="0.25">
      <c r="A298" s="8">
        <v>295</v>
      </c>
      <c r="B298" s="16" t="s">
        <v>482</v>
      </c>
      <c r="C298" s="16" t="s">
        <v>483</v>
      </c>
      <c r="D298" s="17">
        <v>71400000</v>
      </c>
    </row>
    <row r="299" spans="1:4" ht="42.75" customHeight="1" x14ac:dyDescent="0.25">
      <c r="A299" s="8">
        <v>296</v>
      </c>
      <c r="B299" s="16" t="s">
        <v>482</v>
      </c>
      <c r="C299" s="16" t="s">
        <v>484</v>
      </c>
      <c r="D299" s="17">
        <v>12240000</v>
      </c>
    </row>
    <row r="300" spans="1:4" ht="45" customHeight="1" x14ac:dyDescent="0.25">
      <c r="A300" s="8">
        <v>297</v>
      </c>
      <c r="B300" s="16" t="s">
        <v>482</v>
      </c>
      <c r="C300" s="16" t="s">
        <v>485</v>
      </c>
      <c r="D300" s="17">
        <v>10500000</v>
      </c>
    </row>
    <row r="301" spans="1:4" ht="43.5" customHeight="1" x14ac:dyDescent="0.25">
      <c r="A301" s="8">
        <v>298</v>
      </c>
      <c r="B301" s="16" t="s">
        <v>486</v>
      </c>
      <c r="C301" s="16" t="s">
        <v>487</v>
      </c>
      <c r="D301" s="17">
        <v>7200000</v>
      </c>
    </row>
    <row r="302" spans="1:4" ht="36" customHeight="1" x14ac:dyDescent="0.25">
      <c r="A302" s="8">
        <v>299</v>
      </c>
      <c r="B302" s="16" t="s">
        <v>488</v>
      </c>
      <c r="C302" s="16" t="s">
        <v>489</v>
      </c>
      <c r="D302" s="17">
        <v>3600000</v>
      </c>
    </row>
    <row r="303" spans="1:4" ht="33.75" customHeight="1" x14ac:dyDescent="0.25">
      <c r="A303" s="8">
        <v>300</v>
      </c>
      <c r="B303" s="16" t="s">
        <v>490</v>
      </c>
      <c r="C303" s="16" t="s">
        <v>491</v>
      </c>
      <c r="D303" s="17">
        <v>11040000</v>
      </c>
    </row>
    <row r="304" spans="1:4" ht="36" customHeight="1" x14ac:dyDescent="0.25">
      <c r="A304" s="8">
        <v>301</v>
      </c>
      <c r="B304" s="16" t="s">
        <v>492</v>
      </c>
      <c r="C304" s="16" t="s">
        <v>493</v>
      </c>
      <c r="D304" s="17">
        <v>3840000</v>
      </c>
    </row>
    <row r="305" spans="1:4" ht="43.5" customHeight="1" x14ac:dyDescent="0.25">
      <c r="A305" s="8">
        <v>302</v>
      </c>
      <c r="B305" s="16" t="s">
        <v>69</v>
      </c>
      <c r="C305" s="16" t="s">
        <v>494</v>
      </c>
      <c r="D305" s="17">
        <v>12120000</v>
      </c>
    </row>
    <row r="306" spans="1:4" ht="36.75" customHeight="1" x14ac:dyDescent="0.25">
      <c r="A306" s="8">
        <v>303</v>
      </c>
      <c r="B306" s="16" t="s">
        <v>495</v>
      </c>
      <c r="C306" s="16" t="s">
        <v>496</v>
      </c>
      <c r="D306" s="17">
        <v>8400000</v>
      </c>
    </row>
    <row r="307" spans="1:4" ht="36" customHeight="1" x14ac:dyDescent="0.25">
      <c r="A307" s="8">
        <v>304</v>
      </c>
      <c r="B307" s="16" t="s">
        <v>69</v>
      </c>
      <c r="C307" s="16" t="s">
        <v>497</v>
      </c>
      <c r="D307" s="17">
        <v>30660000</v>
      </c>
    </row>
    <row r="308" spans="1:4" ht="36.75" customHeight="1" x14ac:dyDescent="0.25">
      <c r="A308" s="8">
        <v>305</v>
      </c>
      <c r="B308" s="16" t="s">
        <v>69</v>
      </c>
      <c r="C308" s="16" t="s">
        <v>497</v>
      </c>
      <c r="D308" s="17">
        <v>39300000</v>
      </c>
    </row>
    <row r="309" spans="1:4" ht="40.5" customHeight="1" x14ac:dyDescent="0.25">
      <c r="A309" s="8">
        <v>306</v>
      </c>
      <c r="B309" s="16" t="s">
        <v>490</v>
      </c>
      <c r="C309" s="16" t="s">
        <v>498</v>
      </c>
      <c r="D309" s="17">
        <v>7704000</v>
      </c>
    </row>
    <row r="310" spans="1:4" ht="49.5" x14ac:dyDescent="0.25">
      <c r="A310" s="8">
        <v>307</v>
      </c>
      <c r="B310" s="16" t="s">
        <v>419</v>
      </c>
      <c r="C310" s="16" t="s">
        <v>499</v>
      </c>
      <c r="D310" s="17">
        <v>675696</v>
      </c>
    </row>
    <row r="311" spans="1:4" x14ac:dyDescent="0.25">
      <c r="A311" s="8">
        <v>308</v>
      </c>
      <c r="B311" s="16" t="s">
        <v>158</v>
      </c>
      <c r="C311" s="16" t="s">
        <v>500</v>
      </c>
      <c r="D311" s="17">
        <v>700000</v>
      </c>
    </row>
    <row r="312" spans="1:4" ht="37.5" customHeight="1" x14ac:dyDescent="0.25">
      <c r="A312" s="8">
        <v>309</v>
      </c>
      <c r="B312" s="16" t="s">
        <v>501</v>
      </c>
      <c r="C312" s="16" t="s">
        <v>502</v>
      </c>
      <c r="D312" s="17">
        <v>600000</v>
      </c>
    </row>
    <row r="313" spans="1:4" ht="33" x14ac:dyDescent="0.25">
      <c r="A313" s="8">
        <v>310</v>
      </c>
      <c r="B313" s="16" t="s">
        <v>503</v>
      </c>
      <c r="C313" s="16" t="s">
        <v>504</v>
      </c>
      <c r="D313" s="17">
        <v>1000000</v>
      </c>
    </row>
    <row r="314" spans="1:4" ht="44.25" customHeight="1" x14ac:dyDescent="0.25">
      <c r="A314" s="8">
        <v>311</v>
      </c>
      <c r="B314" s="16" t="s">
        <v>505</v>
      </c>
      <c r="C314" s="16" t="s">
        <v>476</v>
      </c>
      <c r="D314" s="17">
        <v>1050000</v>
      </c>
    </row>
    <row r="315" spans="1:4" ht="33" x14ac:dyDescent="0.25">
      <c r="A315" s="8">
        <v>312</v>
      </c>
      <c r="B315" s="16" t="s">
        <v>75</v>
      </c>
      <c r="C315" s="16" t="s">
        <v>506</v>
      </c>
      <c r="D315" s="17">
        <v>233280</v>
      </c>
    </row>
    <row r="316" spans="1:4" s="1" customFormat="1" ht="33" x14ac:dyDescent="0.25">
      <c r="A316" s="8">
        <v>313</v>
      </c>
      <c r="B316" s="5" t="s">
        <v>507</v>
      </c>
      <c r="C316" s="5" t="s">
        <v>508</v>
      </c>
      <c r="D316" s="6">
        <v>116640</v>
      </c>
    </row>
    <row r="317" spans="1:4" s="1" customFormat="1" ht="33" x14ac:dyDescent="0.25">
      <c r="A317" s="8">
        <v>314</v>
      </c>
      <c r="B317" s="5" t="s">
        <v>96</v>
      </c>
      <c r="C317" s="5" t="s">
        <v>509</v>
      </c>
      <c r="D317" s="6">
        <v>560000</v>
      </c>
    </row>
    <row r="318" spans="1:4" s="1" customFormat="1" ht="37.5" customHeight="1" x14ac:dyDescent="0.25">
      <c r="A318" s="8">
        <v>315</v>
      </c>
      <c r="B318" s="5" t="s">
        <v>510</v>
      </c>
      <c r="C318" s="5" t="s">
        <v>511</v>
      </c>
      <c r="D318" s="6">
        <v>2867306.04</v>
      </c>
    </row>
    <row r="319" spans="1:4" s="1" customFormat="1" ht="34.5" customHeight="1" x14ac:dyDescent="0.25">
      <c r="A319" s="8">
        <v>316</v>
      </c>
      <c r="B319" s="5" t="s">
        <v>512</v>
      </c>
      <c r="C319" s="5" t="s">
        <v>513</v>
      </c>
      <c r="D319" s="6">
        <v>105480</v>
      </c>
    </row>
    <row r="320" spans="1:4" s="1" customFormat="1" ht="38.25" customHeight="1" x14ac:dyDescent="0.25">
      <c r="A320" s="8">
        <v>317</v>
      </c>
      <c r="B320" s="5" t="s">
        <v>512</v>
      </c>
      <c r="C320" s="5" t="s">
        <v>514</v>
      </c>
      <c r="D320" s="6">
        <v>61200</v>
      </c>
    </row>
    <row r="321" spans="1:4" s="1" customFormat="1" ht="33" x14ac:dyDescent="0.25">
      <c r="A321" s="8">
        <v>318</v>
      </c>
      <c r="B321" s="5" t="s">
        <v>512</v>
      </c>
      <c r="C321" s="5" t="s">
        <v>515</v>
      </c>
      <c r="D321" s="6">
        <v>172296</v>
      </c>
    </row>
    <row r="322" spans="1:4" s="1" customFormat="1" ht="42" customHeight="1" x14ac:dyDescent="0.25">
      <c r="A322" s="8">
        <v>319</v>
      </c>
      <c r="B322" s="5" t="s">
        <v>512</v>
      </c>
      <c r="C322" s="5" t="s">
        <v>516</v>
      </c>
      <c r="D322" s="6">
        <v>4384512</v>
      </c>
    </row>
    <row r="323" spans="1:4" s="1" customFormat="1" ht="33" x14ac:dyDescent="0.25">
      <c r="A323" s="8">
        <v>320</v>
      </c>
      <c r="B323" s="5" t="s">
        <v>517</v>
      </c>
      <c r="C323" s="5" t="s">
        <v>518</v>
      </c>
      <c r="D323" s="6">
        <v>567324</v>
      </c>
    </row>
    <row r="324" spans="1:4" s="1" customFormat="1" ht="33" x14ac:dyDescent="0.25">
      <c r="A324" s="8">
        <v>321</v>
      </c>
      <c r="B324" s="5" t="s">
        <v>517</v>
      </c>
      <c r="C324" s="5" t="s">
        <v>519</v>
      </c>
      <c r="D324" s="6">
        <v>722618.4</v>
      </c>
    </row>
    <row r="325" spans="1:4" s="1" customFormat="1" ht="33" x14ac:dyDescent="0.25">
      <c r="A325" s="8">
        <v>322</v>
      </c>
      <c r="B325" s="5" t="s">
        <v>520</v>
      </c>
      <c r="C325" s="5" t="s">
        <v>521</v>
      </c>
      <c r="D325" s="6">
        <v>55315.8</v>
      </c>
    </row>
    <row r="326" spans="1:4" s="1" customFormat="1" ht="33" x14ac:dyDescent="0.25">
      <c r="A326" s="8">
        <v>323</v>
      </c>
      <c r="B326" s="5" t="s">
        <v>522</v>
      </c>
      <c r="C326" s="5" t="s">
        <v>523</v>
      </c>
      <c r="D326" s="6">
        <v>12751.2</v>
      </c>
    </row>
    <row r="327" spans="1:4" s="1" customFormat="1" ht="33" x14ac:dyDescent="0.25">
      <c r="A327" s="8">
        <v>324</v>
      </c>
      <c r="B327" s="5" t="s">
        <v>524</v>
      </c>
      <c r="C327" s="5" t="s">
        <v>525</v>
      </c>
      <c r="D327" s="6">
        <v>95000</v>
      </c>
    </row>
    <row r="328" spans="1:4" s="1" customFormat="1" ht="33" x14ac:dyDescent="0.25">
      <c r="A328" s="8">
        <v>325</v>
      </c>
      <c r="B328" s="5" t="s">
        <v>526</v>
      </c>
      <c r="C328" s="5" t="s">
        <v>527</v>
      </c>
      <c r="D328" s="6">
        <v>30000</v>
      </c>
    </row>
    <row r="329" spans="1:4" s="1" customFormat="1" x14ac:dyDescent="0.25">
      <c r="A329" s="8">
        <v>326</v>
      </c>
      <c r="B329" s="5" t="s">
        <v>528</v>
      </c>
      <c r="C329" s="5" t="s">
        <v>529</v>
      </c>
      <c r="D329" s="6">
        <v>192000</v>
      </c>
    </row>
    <row r="330" spans="1:4" s="1" customFormat="1" ht="33" x14ac:dyDescent="0.25">
      <c r="A330" s="8">
        <v>327</v>
      </c>
      <c r="B330" s="5" t="s">
        <v>530</v>
      </c>
      <c r="C330" s="5" t="s">
        <v>531</v>
      </c>
      <c r="D330" s="6">
        <v>600000</v>
      </c>
    </row>
    <row r="331" spans="1:4" s="1" customFormat="1" ht="33" x14ac:dyDescent="0.25">
      <c r="A331" s="8">
        <v>328</v>
      </c>
      <c r="B331" s="5" t="s">
        <v>532</v>
      </c>
      <c r="C331" s="5" t="s">
        <v>533</v>
      </c>
      <c r="D331" s="6">
        <v>60000</v>
      </c>
    </row>
    <row r="332" spans="1:4" s="1" customFormat="1" x14ac:dyDescent="0.25">
      <c r="A332" s="8">
        <v>329</v>
      </c>
      <c r="B332" s="5" t="s">
        <v>534</v>
      </c>
      <c r="C332" s="5" t="s">
        <v>535</v>
      </c>
      <c r="D332" s="6">
        <v>89520</v>
      </c>
    </row>
    <row r="333" spans="1:4" s="1" customFormat="1" ht="33" x14ac:dyDescent="0.25">
      <c r="A333" s="8">
        <v>330</v>
      </c>
      <c r="B333" s="5" t="s">
        <v>57</v>
      </c>
      <c r="C333" s="5" t="s">
        <v>536</v>
      </c>
      <c r="D333" s="6">
        <v>1641840</v>
      </c>
    </row>
    <row r="334" spans="1:4" s="1" customFormat="1" x14ac:dyDescent="0.25">
      <c r="A334" s="8">
        <v>331</v>
      </c>
      <c r="B334" s="5" t="s">
        <v>537</v>
      </c>
      <c r="C334" s="5" t="s">
        <v>538</v>
      </c>
      <c r="D334" s="6">
        <v>160200</v>
      </c>
    </row>
    <row r="335" spans="1:4" s="1" customFormat="1" ht="33" x14ac:dyDescent="0.25">
      <c r="A335" s="8">
        <v>332</v>
      </c>
      <c r="B335" s="5" t="s">
        <v>539</v>
      </c>
      <c r="C335" s="5" t="s">
        <v>540</v>
      </c>
      <c r="D335" s="6">
        <v>1962648</v>
      </c>
    </row>
    <row r="336" spans="1:4" s="1" customFormat="1" ht="42" customHeight="1" x14ac:dyDescent="0.25">
      <c r="A336" s="8">
        <v>333</v>
      </c>
      <c r="B336" s="5" t="s">
        <v>541</v>
      </c>
      <c r="C336" s="5" t="s">
        <v>542</v>
      </c>
      <c r="D336" s="6">
        <v>818760</v>
      </c>
    </row>
    <row r="337" spans="1:4" s="1" customFormat="1" ht="30.75" customHeight="1" x14ac:dyDescent="0.25">
      <c r="A337" s="8">
        <v>334</v>
      </c>
      <c r="B337" s="5" t="s">
        <v>543</v>
      </c>
      <c r="C337" s="5" t="s">
        <v>544</v>
      </c>
      <c r="D337" s="6">
        <v>484440</v>
      </c>
    </row>
    <row r="338" spans="1:4" s="1" customFormat="1" ht="33.75" customHeight="1" x14ac:dyDescent="0.25">
      <c r="A338" s="8">
        <v>335</v>
      </c>
      <c r="B338" s="5" t="s">
        <v>541</v>
      </c>
      <c r="C338" s="5" t="s">
        <v>545</v>
      </c>
      <c r="D338" s="6">
        <v>630000</v>
      </c>
    </row>
    <row r="339" spans="1:4" s="1" customFormat="1" ht="41.25" customHeight="1" x14ac:dyDescent="0.25">
      <c r="A339" s="8">
        <v>336</v>
      </c>
      <c r="B339" s="5" t="s">
        <v>546</v>
      </c>
      <c r="C339" s="5" t="s">
        <v>547</v>
      </c>
      <c r="D339" s="6">
        <v>2300000</v>
      </c>
    </row>
    <row r="340" spans="1:4" s="1" customFormat="1" x14ac:dyDescent="0.25">
      <c r="A340" s="8">
        <v>337</v>
      </c>
      <c r="B340" s="5" t="s">
        <v>548</v>
      </c>
      <c r="C340" s="5" t="s">
        <v>549</v>
      </c>
      <c r="D340" s="6">
        <v>3388112.36</v>
      </c>
    </row>
    <row r="341" spans="1:4" s="1" customFormat="1" x14ac:dyDescent="0.25">
      <c r="A341" s="8">
        <v>338</v>
      </c>
      <c r="B341" s="5" t="s">
        <v>550</v>
      </c>
      <c r="C341" s="5" t="s">
        <v>551</v>
      </c>
      <c r="D341" s="6">
        <v>336983.1</v>
      </c>
    </row>
    <row r="342" spans="1:4" s="1" customFormat="1" x14ac:dyDescent="0.25">
      <c r="A342" s="8">
        <v>339</v>
      </c>
      <c r="B342" s="5" t="s">
        <v>55</v>
      </c>
      <c r="C342" s="5" t="s">
        <v>552</v>
      </c>
      <c r="D342" s="6">
        <v>144960</v>
      </c>
    </row>
    <row r="343" spans="1:4" s="1" customFormat="1" ht="33" x14ac:dyDescent="0.25">
      <c r="A343" s="8">
        <v>340</v>
      </c>
      <c r="B343" s="5" t="s">
        <v>553</v>
      </c>
      <c r="C343" s="5" t="s">
        <v>554</v>
      </c>
      <c r="D343" s="6">
        <v>33990</v>
      </c>
    </row>
    <row r="344" spans="1:4" s="1" customFormat="1" ht="33" x14ac:dyDescent="0.25">
      <c r="A344" s="8">
        <v>341</v>
      </c>
      <c r="B344" s="5" t="s">
        <v>555</v>
      </c>
      <c r="C344" s="5" t="s">
        <v>556</v>
      </c>
      <c r="D344" s="6">
        <v>768864</v>
      </c>
    </row>
    <row r="345" spans="1:4" s="1" customFormat="1" x14ac:dyDescent="0.25">
      <c r="A345" s="8">
        <v>342</v>
      </c>
      <c r="B345" s="5" t="s">
        <v>557</v>
      </c>
      <c r="C345" s="5" t="s">
        <v>558</v>
      </c>
      <c r="D345" s="6">
        <v>825128.38</v>
      </c>
    </row>
    <row r="346" spans="1:4" s="1" customFormat="1" ht="39.75" customHeight="1" x14ac:dyDescent="0.25">
      <c r="A346" s="8">
        <v>343</v>
      </c>
      <c r="B346" s="5" t="s">
        <v>158</v>
      </c>
      <c r="C346" s="18" t="s">
        <v>559</v>
      </c>
      <c r="D346" s="19">
        <v>262500</v>
      </c>
    </row>
    <row r="347" spans="1:4" s="1" customFormat="1" x14ac:dyDescent="0.25">
      <c r="A347" s="8">
        <v>344</v>
      </c>
      <c r="B347" s="5" t="s">
        <v>158</v>
      </c>
      <c r="C347" s="20" t="s">
        <v>560</v>
      </c>
      <c r="D347" s="19">
        <v>1800800</v>
      </c>
    </row>
    <row r="348" spans="1:4" s="1" customFormat="1" ht="33" x14ac:dyDescent="0.25">
      <c r="A348" s="8">
        <v>345</v>
      </c>
      <c r="B348" s="5" t="s">
        <v>561</v>
      </c>
      <c r="C348" s="18" t="s">
        <v>562</v>
      </c>
      <c r="D348" s="19">
        <v>22000</v>
      </c>
    </row>
    <row r="349" spans="1:4" s="1" customFormat="1" ht="49.5" x14ac:dyDescent="0.25">
      <c r="A349" s="8">
        <v>346</v>
      </c>
      <c r="B349" s="18" t="s">
        <v>464</v>
      </c>
      <c r="C349" s="18" t="s">
        <v>563</v>
      </c>
      <c r="D349" s="6">
        <v>360200</v>
      </c>
    </row>
    <row r="350" spans="1:4" s="1" customFormat="1" x14ac:dyDescent="0.25">
      <c r="A350" s="8">
        <v>347</v>
      </c>
      <c r="B350" s="5" t="s">
        <v>158</v>
      </c>
      <c r="C350" s="18" t="s">
        <v>564</v>
      </c>
      <c r="D350" s="19">
        <v>5320000</v>
      </c>
    </row>
    <row r="351" spans="1:4" s="1" customFormat="1" x14ac:dyDescent="0.25">
      <c r="A351" s="8">
        <v>348</v>
      </c>
      <c r="B351" s="5" t="s">
        <v>565</v>
      </c>
      <c r="C351" s="18" t="s">
        <v>566</v>
      </c>
      <c r="D351" s="19">
        <v>674400</v>
      </c>
    </row>
    <row r="352" spans="1:4" s="1" customFormat="1" ht="33" x14ac:dyDescent="0.25">
      <c r="A352" s="8">
        <v>349</v>
      </c>
      <c r="B352" s="5" t="s">
        <v>567</v>
      </c>
      <c r="C352" s="18" t="s">
        <v>568</v>
      </c>
      <c r="D352" s="6">
        <v>400000</v>
      </c>
    </row>
    <row r="353" spans="1:4" s="1" customFormat="1" ht="33" x14ac:dyDescent="0.25">
      <c r="A353" s="8">
        <v>350</v>
      </c>
      <c r="B353" s="5" t="s">
        <v>88</v>
      </c>
      <c r="C353" s="18" t="s">
        <v>569</v>
      </c>
      <c r="D353" s="6">
        <v>700000</v>
      </c>
    </row>
    <row r="354" spans="1:4" s="1" customFormat="1" x14ac:dyDescent="0.25">
      <c r="A354" s="8">
        <v>351</v>
      </c>
      <c r="B354" s="5" t="s">
        <v>570</v>
      </c>
      <c r="C354" s="18" t="s">
        <v>571</v>
      </c>
      <c r="D354" s="6">
        <v>21400</v>
      </c>
    </row>
    <row r="355" spans="1:4" s="1" customFormat="1" x14ac:dyDescent="0.25">
      <c r="A355" s="8">
        <v>352</v>
      </c>
      <c r="B355" s="5" t="s">
        <v>570</v>
      </c>
      <c r="C355" s="18" t="s">
        <v>572</v>
      </c>
      <c r="D355" s="6">
        <v>1428372</v>
      </c>
    </row>
    <row r="356" spans="1:4" s="1" customFormat="1" ht="34.5" customHeight="1" x14ac:dyDescent="0.25">
      <c r="A356" s="8">
        <v>353</v>
      </c>
      <c r="B356" s="5" t="s">
        <v>567</v>
      </c>
      <c r="C356" s="18" t="s">
        <v>573</v>
      </c>
      <c r="D356" s="6">
        <v>3700</v>
      </c>
    </row>
    <row r="357" spans="1:4" s="1" customFormat="1" x14ac:dyDescent="0.25">
      <c r="A357" s="8">
        <v>354</v>
      </c>
      <c r="B357" s="5" t="s">
        <v>570</v>
      </c>
      <c r="C357" s="18" t="s">
        <v>574</v>
      </c>
      <c r="D357" s="21">
        <v>254157.96</v>
      </c>
    </row>
    <row r="358" spans="1:4" s="1" customFormat="1" ht="33" x14ac:dyDescent="0.25">
      <c r="A358" s="8">
        <v>355</v>
      </c>
      <c r="B358" s="5" t="s">
        <v>567</v>
      </c>
      <c r="C358" s="18" t="s">
        <v>575</v>
      </c>
      <c r="D358" s="21">
        <v>52000</v>
      </c>
    </row>
    <row r="359" spans="1:4" s="1" customFormat="1" ht="33" x14ac:dyDescent="0.25">
      <c r="A359" s="8">
        <v>356</v>
      </c>
      <c r="B359" s="5" t="s">
        <v>576</v>
      </c>
      <c r="C359" s="18" t="s">
        <v>577</v>
      </c>
      <c r="D359" s="6">
        <v>132000</v>
      </c>
    </row>
    <row r="360" spans="1:4" s="1" customFormat="1" ht="39" customHeight="1" x14ac:dyDescent="0.25">
      <c r="A360" s="8">
        <v>357</v>
      </c>
      <c r="B360" s="5" t="s">
        <v>63</v>
      </c>
      <c r="C360" s="18" t="s">
        <v>578</v>
      </c>
      <c r="D360" s="19">
        <v>720000</v>
      </c>
    </row>
    <row r="361" spans="1:4" s="1" customFormat="1" x14ac:dyDescent="0.25">
      <c r="A361" s="8">
        <v>358</v>
      </c>
      <c r="B361" s="5" t="s">
        <v>468</v>
      </c>
      <c r="C361" s="18" t="s">
        <v>469</v>
      </c>
      <c r="D361" s="19">
        <v>114113.82</v>
      </c>
    </row>
    <row r="362" spans="1:4" s="1" customFormat="1" ht="33" x14ac:dyDescent="0.25">
      <c r="A362" s="8">
        <v>359</v>
      </c>
      <c r="B362" s="5" t="s">
        <v>86</v>
      </c>
      <c r="C362" s="18" t="s">
        <v>579</v>
      </c>
      <c r="D362" s="19">
        <v>26000</v>
      </c>
    </row>
    <row r="363" spans="1:4" s="1" customFormat="1" ht="33" x14ac:dyDescent="0.25">
      <c r="A363" s="8">
        <v>360</v>
      </c>
      <c r="B363" s="5" t="s">
        <v>580</v>
      </c>
      <c r="C363" s="18" t="s">
        <v>581</v>
      </c>
      <c r="D363" s="19">
        <v>71569.899999999994</v>
      </c>
    </row>
    <row r="364" spans="1:4" s="1" customFormat="1" x14ac:dyDescent="0.25">
      <c r="A364" s="8">
        <v>361</v>
      </c>
      <c r="B364" s="5" t="s">
        <v>402</v>
      </c>
      <c r="C364" s="18" t="s">
        <v>582</v>
      </c>
      <c r="D364" s="19">
        <v>120000</v>
      </c>
    </row>
    <row r="365" spans="1:4" s="1" customFormat="1" ht="33" x14ac:dyDescent="0.25">
      <c r="A365" s="8">
        <v>362</v>
      </c>
      <c r="B365" s="5" t="s">
        <v>161</v>
      </c>
      <c r="C365" s="18" t="s">
        <v>583</v>
      </c>
      <c r="D365" s="19">
        <v>1400000</v>
      </c>
    </row>
    <row r="366" spans="1:4" s="1" customFormat="1" ht="33" x14ac:dyDescent="0.25">
      <c r="A366" s="8">
        <v>363</v>
      </c>
      <c r="B366" s="5" t="s">
        <v>584</v>
      </c>
      <c r="C366" s="18" t="s">
        <v>585</v>
      </c>
      <c r="D366" s="19">
        <v>300000</v>
      </c>
    </row>
    <row r="367" spans="1:4" s="1" customFormat="1" x14ac:dyDescent="0.25">
      <c r="A367" s="8">
        <v>364</v>
      </c>
      <c r="B367" s="5" t="s">
        <v>322</v>
      </c>
      <c r="C367" s="6" t="s">
        <v>586</v>
      </c>
      <c r="D367" s="19">
        <v>175200</v>
      </c>
    </row>
    <row r="368" spans="1:4" s="1" customFormat="1" x14ac:dyDescent="0.25">
      <c r="A368" s="8">
        <v>365</v>
      </c>
      <c r="B368" s="5" t="s">
        <v>587</v>
      </c>
      <c r="C368" s="18" t="s">
        <v>588</v>
      </c>
      <c r="D368" s="6">
        <v>897598.8</v>
      </c>
    </row>
    <row r="369" spans="1:4" s="1" customFormat="1" x14ac:dyDescent="0.25">
      <c r="A369" s="8">
        <v>366</v>
      </c>
      <c r="B369" s="5" t="s">
        <v>137</v>
      </c>
      <c r="C369" s="18" t="s">
        <v>589</v>
      </c>
      <c r="D369" s="19">
        <v>137499</v>
      </c>
    </row>
    <row r="370" spans="1:4" s="1" customFormat="1" ht="33" x14ac:dyDescent="0.25">
      <c r="A370" s="8">
        <v>367</v>
      </c>
      <c r="B370" s="5" t="s">
        <v>590</v>
      </c>
      <c r="C370" s="18" t="s">
        <v>591</v>
      </c>
      <c r="D370" s="6">
        <v>854466</v>
      </c>
    </row>
    <row r="371" spans="1:4" s="1" customFormat="1" ht="53.25" customHeight="1" x14ac:dyDescent="0.25">
      <c r="A371" s="8">
        <v>368</v>
      </c>
      <c r="B371" s="5" t="s">
        <v>592</v>
      </c>
      <c r="C371" s="18" t="s">
        <v>593</v>
      </c>
      <c r="D371" s="6">
        <v>2035632</v>
      </c>
    </row>
    <row r="372" spans="1:4" s="1" customFormat="1" ht="39.75" customHeight="1" x14ac:dyDescent="0.25">
      <c r="A372" s="8">
        <v>369</v>
      </c>
      <c r="B372" s="5" t="s">
        <v>93</v>
      </c>
      <c r="C372" s="18" t="s">
        <v>594</v>
      </c>
      <c r="D372" s="19">
        <v>404000</v>
      </c>
    </row>
    <row r="373" spans="1:4" s="1" customFormat="1" ht="49.5" customHeight="1" x14ac:dyDescent="0.25">
      <c r="A373" s="8">
        <v>370</v>
      </c>
      <c r="B373" s="5" t="s">
        <v>595</v>
      </c>
      <c r="C373" s="18" t="s">
        <v>596</v>
      </c>
      <c r="D373" s="19">
        <v>469206.48</v>
      </c>
    </row>
    <row r="374" spans="1:4" s="1" customFormat="1" ht="52.5" customHeight="1" x14ac:dyDescent="0.25">
      <c r="A374" s="8">
        <v>371</v>
      </c>
      <c r="B374" s="5" t="s">
        <v>597</v>
      </c>
      <c r="C374" s="18" t="s">
        <v>598</v>
      </c>
      <c r="D374" s="19">
        <v>7335000</v>
      </c>
    </row>
    <row r="375" spans="1:4" s="1" customFormat="1" ht="54" customHeight="1" x14ac:dyDescent="0.25">
      <c r="A375" s="8">
        <v>372</v>
      </c>
      <c r="B375" s="5" t="s">
        <v>597</v>
      </c>
      <c r="C375" s="18" t="s">
        <v>599</v>
      </c>
      <c r="D375" s="19">
        <v>5600000</v>
      </c>
    </row>
    <row r="376" spans="1:4" s="1" customFormat="1" ht="44.25" customHeight="1" x14ac:dyDescent="0.25">
      <c r="A376" s="8">
        <v>373</v>
      </c>
      <c r="B376" s="5" t="s">
        <v>597</v>
      </c>
      <c r="C376" s="18" t="s">
        <v>600</v>
      </c>
      <c r="D376" s="6">
        <v>634000</v>
      </c>
    </row>
    <row r="377" spans="1:4" s="1" customFormat="1" ht="43.5" customHeight="1" x14ac:dyDescent="0.25">
      <c r="A377" s="8">
        <v>374</v>
      </c>
      <c r="B377" s="5" t="s">
        <v>98</v>
      </c>
      <c r="C377" s="18" t="s">
        <v>601</v>
      </c>
      <c r="D377" s="19">
        <v>182400</v>
      </c>
    </row>
    <row r="378" spans="1:4" s="1" customFormat="1" ht="49.5" customHeight="1" x14ac:dyDescent="0.25">
      <c r="A378" s="8">
        <v>375</v>
      </c>
      <c r="B378" s="5" t="s">
        <v>88</v>
      </c>
      <c r="C378" s="18" t="s">
        <v>602</v>
      </c>
      <c r="D378" s="19">
        <v>655000</v>
      </c>
    </row>
    <row r="379" spans="1:4" s="1" customFormat="1" x14ac:dyDescent="0.25">
      <c r="A379" s="8">
        <v>376</v>
      </c>
      <c r="B379" s="5" t="s">
        <v>90</v>
      </c>
      <c r="C379" s="18" t="s">
        <v>603</v>
      </c>
      <c r="D379" s="6">
        <v>102600</v>
      </c>
    </row>
    <row r="380" spans="1:4" s="1" customFormat="1" x14ac:dyDescent="0.25">
      <c r="A380" s="8">
        <v>377</v>
      </c>
      <c r="B380" s="5" t="s">
        <v>604</v>
      </c>
      <c r="C380" s="18" t="s">
        <v>605</v>
      </c>
      <c r="D380" s="19">
        <v>1250500</v>
      </c>
    </row>
    <row r="381" spans="1:4" s="1" customFormat="1" ht="43.5" customHeight="1" x14ac:dyDescent="0.25">
      <c r="A381" s="8">
        <v>378</v>
      </c>
      <c r="B381" s="5" t="s">
        <v>606</v>
      </c>
      <c r="C381" s="18" t="s">
        <v>607</v>
      </c>
      <c r="D381" s="19">
        <v>781320</v>
      </c>
    </row>
    <row r="382" spans="1:4" s="1" customFormat="1" ht="40.5" customHeight="1" x14ac:dyDescent="0.25">
      <c r="A382" s="8">
        <v>379</v>
      </c>
      <c r="B382" s="5" t="s">
        <v>608</v>
      </c>
      <c r="C382" s="18" t="s">
        <v>609</v>
      </c>
      <c r="D382" s="19">
        <v>2040000</v>
      </c>
    </row>
    <row r="383" spans="1:4" s="1" customFormat="1" ht="34.5" customHeight="1" x14ac:dyDescent="0.25">
      <c r="A383" s="8">
        <v>380</v>
      </c>
      <c r="B383" s="5" t="s">
        <v>205</v>
      </c>
      <c r="C383" s="18" t="s">
        <v>610</v>
      </c>
      <c r="D383" s="19">
        <v>480000</v>
      </c>
    </row>
    <row r="384" spans="1:4" s="1" customFormat="1" ht="36" customHeight="1" x14ac:dyDescent="0.25">
      <c r="A384" s="8">
        <v>381</v>
      </c>
      <c r="B384" s="5" t="s">
        <v>205</v>
      </c>
      <c r="C384" s="5" t="s">
        <v>206</v>
      </c>
      <c r="D384" s="6">
        <v>420000</v>
      </c>
    </row>
    <row r="385" spans="1:4" s="1" customFormat="1" ht="38.25" customHeight="1" x14ac:dyDescent="0.25">
      <c r="A385" s="8">
        <v>382</v>
      </c>
      <c r="B385" s="5" t="s">
        <v>298</v>
      </c>
      <c r="C385" s="5" t="s">
        <v>611</v>
      </c>
      <c r="D385" s="6">
        <v>99661.56</v>
      </c>
    </row>
    <row r="386" spans="1:4" s="1" customFormat="1" ht="38.25" customHeight="1" x14ac:dyDescent="0.25">
      <c r="A386" s="8">
        <v>383</v>
      </c>
      <c r="B386" s="5" t="s">
        <v>612</v>
      </c>
      <c r="C386" s="5" t="s">
        <v>613</v>
      </c>
      <c r="D386" s="6">
        <v>10000</v>
      </c>
    </row>
    <row r="387" spans="1:4" s="1" customFormat="1" ht="38.25" customHeight="1" x14ac:dyDescent="0.25">
      <c r="A387" s="8">
        <v>384</v>
      </c>
      <c r="B387" s="5" t="s">
        <v>201</v>
      </c>
      <c r="C387" s="5" t="s">
        <v>614</v>
      </c>
      <c r="D387" s="6">
        <v>6600</v>
      </c>
    </row>
    <row r="388" spans="1:4" s="1" customFormat="1" ht="33" x14ac:dyDescent="0.25">
      <c r="A388" s="8">
        <v>385</v>
      </c>
      <c r="B388" s="19" t="s">
        <v>615</v>
      </c>
      <c r="C388" s="22" t="s">
        <v>616</v>
      </c>
      <c r="D388" s="23">
        <v>1614809</v>
      </c>
    </row>
    <row r="389" spans="1:4" s="1" customFormat="1" ht="49.5" x14ac:dyDescent="0.25">
      <c r="A389" s="8">
        <v>386</v>
      </c>
      <c r="B389" s="5" t="s">
        <v>617</v>
      </c>
      <c r="C389" s="22" t="s">
        <v>618</v>
      </c>
      <c r="D389" s="23">
        <v>49062.239999999998</v>
      </c>
    </row>
    <row r="390" spans="1:4" s="1" customFormat="1" ht="33" x14ac:dyDescent="0.25">
      <c r="A390" s="8">
        <v>387</v>
      </c>
      <c r="B390" s="9" t="s">
        <v>619</v>
      </c>
      <c r="C390" s="22" t="s">
        <v>620</v>
      </c>
      <c r="D390" s="23">
        <v>285000</v>
      </c>
    </row>
    <row r="391" spans="1:4" s="1" customFormat="1" ht="82.5" x14ac:dyDescent="0.25">
      <c r="A391" s="8">
        <v>388</v>
      </c>
      <c r="B391" s="24" t="s">
        <v>621</v>
      </c>
      <c r="C391" s="22" t="s">
        <v>622</v>
      </c>
      <c r="D391" s="23">
        <v>90131.47</v>
      </c>
    </row>
    <row r="392" spans="1:4" s="1" customFormat="1" ht="82.5" x14ac:dyDescent="0.25">
      <c r="A392" s="8">
        <v>389</v>
      </c>
      <c r="B392" s="25" t="s">
        <v>623</v>
      </c>
      <c r="C392" s="22" t="s">
        <v>624</v>
      </c>
      <c r="D392" s="23">
        <v>252000</v>
      </c>
    </row>
    <row r="393" spans="1:4" s="1" customFormat="1" ht="49.5" x14ac:dyDescent="0.25">
      <c r="A393" s="8">
        <v>390</v>
      </c>
      <c r="B393" s="24" t="s">
        <v>625</v>
      </c>
      <c r="C393" s="22" t="s">
        <v>626</v>
      </c>
      <c r="D393" s="23">
        <v>6648182.4000000004</v>
      </c>
    </row>
    <row r="394" spans="1:4" s="1" customFormat="1" ht="66" x14ac:dyDescent="0.25">
      <c r="A394" s="8">
        <v>391</v>
      </c>
      <c r="B394" s="24" t="s">
        <v>627</v>
      </c>
      <c r="C394" s="26" t="s">
        <v>628</v>
      </c>
      <c r="D394" s="23">
        <v>160426.79999999999</v>
      </c>
    </row>
    <row r="395" spans="1:4" s="1" customFormat="1" ht="66" x14ac:dyDescent="0.25">
      <c r="A395" s="8">
        <v>392</v>
      </c>
      <c r="B395" s="27" t="s">
        <v>627</v>
      </c>
      <c r="C395" s="28" t="s">
        <v>629</v>
      </c>
      <c r="D395" s="19">
        <v>712157.26</v>
      </c>
    </row>
    <row r="396" spans="1:4" s="1" customFormat="1" ht="33" x14ac:dyDescent="0.25">
      <c r="A396" s="8">
        <v>393</v>
      </c>
      <c r="B396" s="24" t="s">
        <v>621</v>
      </c>
      <c r="C396" s="22" t="s">
        <v>630</v>
      </c>
      <c r="D396" s="23">
        <v>29626.81</v>
      </c>
    </row>
    <row r="397" spans="1:4" s="1" customFormat="1" ht="66" x14ac:dyDescent="0.25">
      <c r="A397" s="8">
        <v>394</v>
      </c>
      <c r="B397" s="5" t="s">
        <v>305</v>
      </c>
      <c r="C397" s="5" t="s">
        <v>631</v>
      </c>
      <c r="D397" s="6">
        <v>3048070.9</v>
      </c>
    </row>
    <row r="398" spans="1:4" s="1" customFormat="1" ht="66" x14ac:dyDescent="0.25">
      <c r="A398" s="8">
        <v>395</v>
      </c>
      <c r="B398" s="25" t="s">
        <v>632</v>
      </c>
      <c r="C398" s="25" t="s">
        <v>633</v>
      </c>
      <c r="D398" s="29">
        <v>1200000</v>
      </c>
    </row>
    <row r="399" spans="1:4" s="1" customFormat="1" ht="33" x14ac:dyDescent="0.25">
      <c r="A399" s="8">
        <v>396</v>
      </c>
      <c r="B399" s="30" t="s">
        <v>242</v>
      </c>
      <c r="C399" s="24" t="s">
        <v>634</v>
      </c>
      <c r="D399" s="31">
        <v>9893</v>
      </c>
    </row>
    <row r="400" spans="1:4" s="1" customFormat="1" ht="66" x14ac:dyDescent="0.25">
      <c r="A400" s="8">
        <v>397</v>
      </c>
      <c r="B400" s="30" t="s">
        <v>305</v>
      </c>
      <c r="C400" s="24" t="s">
        <v>635</v>
      </c>
      <c r="D400" s="31">
        <v>1147894.3600000001</v>
      </c>
    </row>
    <row r="401" spans="1:4" s="1" customFormat="1" ht="132" x14ac:dyDescent="0.25">
      <c r="A401" s="8">
        <v>398</v>
      </c>
      <c r="B401" s="32" t="s">
        <v>636</v>
      </c>
      <c r="C401" s="24" t="s">
        <v>637</v>
      </c>
      <c r="D401" s="31">
        <v>19054.89</v>
      </c>
    </row>
    <row r="402" spans="1:4" s="1" customFormat="1" ht="42" customHeight="1" x14ac:dyDescent="0.25">
      <c r="A402" s="8">
        <v>399</v>
      </c>
      <c r="B402" s="32" t="s">
        <v>636</v>
      </c>
      <c r="C402" s="27" t="s">
        <v>638</v>
      </c>
      <c r="D402" s="10">
        <v>131400</v>
      </c>
    </row>
    <row r="403" spans="1:4" s="1" customFormat="1" ht="65.25" customHeight="1" x14ac:dyDescent="0.25">
      <c r="A403" s="8">
        <v>400</v>
      </c>
      <c r="B403" s="32" t="s">
        <v>636</v>
      </c>
      <c r="C403" s="27" t="s">
        <v>639</v>
      </c>
      <c r="D403" s="10">
        <v>83460.38</v>
      </c>
    </row>
    <row r="404" spans="1:4" s="1" customFormat="1" ht="33" x14ac:dyDescent="0.25">
      <c r="A404" s="8">
        <v>401</v>
      </c>
      <c r="B404" s="30" t="s">
        <v>640</v>
      </c>
      <c r="C404" s="24" t="s">
        <v>641</v>
      </c>
      <c r="D404" s="31">
        <v>97000</v>
      </c>
    </row>
    <row r="405" spans="1:4" s="1" customFormat="1" ht="33" x14ac:dyDescent="0.25">
      <c r="A405" s="8">
        <v>402</v>
      </c>
      <c r="B405" s="30" t="s">
        <v>642</v>
      </c>
      <c r="C405" s="24" t="s">
        <v>643</v>
      </c>
      <c r="D405" s="31">
        <v>99000</v>
      </c>
    </row>
    <row r="406" spans="1:4" s="1" customFormat="1" ht="42.75" customHeight="1" x14ac:dyDescent="0.25">
      <c r="A406" s="8">
        <v>403</v>
      </c>
      <c r="B406" s="30" t="s">
        <v>644</v>
      </c>
      <c r="C406" s="24" t="s">
        <v>645</v>
      </c>
      <c r="D406" s="31">
        <v>264000</v>
      </c>
    </row>
    <row r="407" spans="1:4" s="1" customFormat="1" ht="66" x14ac:dyDescent="0.25">
      <c r="A407" s="8">
        <v>404</v>
      </c>
      <c r="B407" s="30" t="s">
        <v>646</v>
      </c>
      <c r="C407" s="24" t="s">
        <v>647</v>
      </c>
      <c r="D407" s="31">
        <v>1320000</v>
      </c>
    </row>
    <row r="408" spans="1:4" s="1" customFormat="1" ht="69.75" customHeight="1" x14ac:dyDescent="0.25">
      <c r="A408" s="8">
        <v>405</v>
      </c>
      <c r="B408" s="30" t="s">
        <v>648</v>
      </c>
      <c r="C408" s="24" t="s">
        <v>649</v>
      </c>
      <c r="D408" s="31">
        <v>542578.22</v>
      </c>
    </row>
    <row r="409" spans="1:4" s="1" customFormat="1" ht="39.75" customHeight="1" x14ac:dyDescent="0.25">
      <c r="A409" s="8">
        <v>406</v>
      </c>
      <c r="B409" s="30" t="s">
        <v>244</v>
      </c>
      <c r="C409" s="24" t="s">
        <v>650</v>
      </c>
      <c r="D409" s="31">
        <v>479600</v>
      </c>
    </row>
    <row r="410" spans="1:4" s="1" customFormat="1" ht="132" x14ac:dyDescent="0.25">
      <c r="A410" s="8">
        <v>407</v>
      </c>
      <c r="B410" s="5" t="s">
        <v>49</v>
      </c>
      <c r="C410" s="5" t="s">
        <v>651</v>
      </c>
      <c r="D410" s="6">
        <v>75600</v>
      </c>
    </row>
    <row r="411" spans="1:4" s="1" customFormat="1" ht="115.5" x14ac:dyDescent="0.25">
      <c r="A411" s="8">
        <v>408</v>
      </c>
      <c r="B411" s="5" t="s">
        <v>49</v>
      </c>
      <c r="C411" s="5" t="s">
        <v>652</v>
      </c>
      <c r="D411" s="6">
        <v>730296</v>
      </c>
    </row>
    <row r="412" spans="1:4" s="1" customFormat="1" ht="66" x14ac:dyDescent="0.25">
      <c r="A412" s="8">
        <v>409</v>
      </c>
      <c r="B412" s="5" t="s">
        <v>49</v>
      </c>
      <c r="C412" s="5" t="s">
        <v>653</v>
      </c>
      <c r="D412" s="6">
        <v>190320</v>
      </c>
    </row>
    <row r="413" spans="1:4" s="1" customFormat="1" ht="82.5" x14ac:dyDescent="0.25">
      <c r="A413" s="8">
        <v>410</v>
      </c>
      <c r="B413" s="5" t="s">
        <v>49</v>
      </c>
      <c r="C413" s="5" t="s">
        <v>654</v>
      </c>
      <c r="D413" s="6">
        <v>1227600</v>
      </c>
    </row>
    <row r="414" spans="1:4" s="1" customFormat="1" ht="99" x14ac:dyDescent="0.25">
      <c r="A414" s="8">
        <v>411</v>
      </c>
      <c r="B414" s="5" t="s">
        <v>49</v>
      </c>
      <c r="C414" s="5" t="s">
        <v>655</v>
      </c>
      <c r="D414" s="6">
        <v>128769.60000000001</v>
      </c>
    </row>
    <row r="415" spans="1:4" s="1" customFormat="1" ht="82.5" x14ac:dyDescent="0.25">
      <c r="A415" s="8">
        <v>412</v>
      </c>
      <c r="B415" s="5" t="s">
        <v>49</v>
      </c>
      <c r="C415" s="5" t="s">
        <v>656</v>
      </c>
      <c r="D415" s="6">
        <v>695520</v>
      </c>
    </row>
    <row r="416" spans="1:4" x14ac:dyDescent="0.25">
      <c r="A416" s="8">
        <v>413</v>
      </c>
      <c r="B416" s="9" t="s">
        <v>657</v>
      </c>
      <c r="C416" s="33" t="s">
        <v>658</v>
      </c>
      <c r="D416" s="34">
        <v>400809</v>
      </c>
    </row>
    <row r="417" spans="1:4" ht="33" x14ac:dyDescent="0.25">
      <c r="A417" s="8">
        <v>414</v>
      </c>
      <c r="B417" s="9" t="s">
        <v>659</v>
      </c>
      <c r="C417" s="33" t="s">
        <v>660</v>
      </c>
      <c r="D417" s="34">
        <f>46536*1.2</f>
        <v>55843.199999999997</v>
      </c>
    </row>
    <row r="418" spans="1:4" x14ac:dyDescent="0.25">
      <c r="A418" s="8">
        <v>415</v>
      </c>
      <c r="B418" s="9" t="s">
        <v>379</v>
      </c>
      <c r="C418" s="33" t="s">
        <v>661</v>
      </c>
      <c r="D418" s="34">
        <v>2699877.6119999997</v>
      </c>
    </row>
    <row r="419" spans="1:4" ht="36.75" customHeight="1" x14ac:dyDescent="0.25">
      <c r="A419" s="8">
        <v>416</v>
      </c>
      <c r="B419" s="9" t="s">
        <v>662</v>
      </c>
      <c r="C419" s="33" t="s">
        <v>663</v>
      </c>
      <c r="D419" s="34">
        <v>1891505.9759999975</v>
      </c>
    </row>
    <row r="420" spans="1:4" ht="48" customHeight="1" x14ac:dyDescent="0.25">
      <c r="A420" s="8">
        <v>417</v>
      </c>
      <c r="B420" s="9" t="s">
        <v>135</v>
      </c>
      <c r="C420" s="33" t="s">
        <v>664</v>
      </c>
      <c r="D420" s="34">
        <f>350880*1.2</f>
        <v>421056</v>
      </c>
    </row>
    <row r="421" spans="1:4" ht="52.5" customHeight="1" x14ac:dyDescent="0.25">
      <c r="A421" s="8">
        <v>418</v>
      </c>
      <c r="B421" s="9" t="s">
        <v>665</v>
      </c>
      <c r="C421" s="33" t="s">
        <v>666</v>
      </c>
      <c r="D421" s="34">
        <f>5757266.36*1.2</f>
        <v>6908719.6320000002</v>
      </c>
    </row>
    <row r="422" spans="1:4" ht="54" customHeight="1" x14ac:dyDescent="0.25">
      <c r="A422" s="8">
        <v>419</v>
      </c>
      <c r="B422" s="9" t="s">
        <v>135</v>
      </c>
      <c r="C422" s="33" t="s">
        <v>667</v>
      </c>
      <c r="D422" s="34">
        <f>395200*1.2</f>
        <v>474240</v>
      </c>
    </row>
    <row r="423" spans="1:4" ht="61.5" customHeight="1" x14ac:dyDescent="0.25">
      <c r="A423" s="8">
        <v>420</v>
      </c>
      <c r="B423" s="9" t="s">
        <v>135</v>
      </c>
      <c r="C423" s="33" t="s">
        <v>668</v>
      </c>
      <c r="D423" s="34">
        <f>1522535*1.2</f>
        <v>1827042</v>
      </c>
    </row>
    <row r="424" spans="1:4" ht="57.75" customHeight="1" x14ac:dyDescent="0.25">
      <c r="A424" s="8">
        <v>421</v>
      </c>
      <c r="B424" s="9" t="s">
        <v>665</v>
      </c>
      <c r="C424" s="33" t="s">
        <v>666</v>
      </c>
      <c r="D424" s="34">
        <f>1205000*1.2</f>
        <v>1446000</v>
      </c>
    </row>
    <row r="425" spans="1:4" ht="33" x14ac:dyDescent="0.25">
      <c r="A425" s="8">
        <v>422</v>
      </c>
      <c r="B425" s="9" t="s">
        <v>234</v>
      </c>
      <c r="C425" s="33" t="s">
        <v>669</v>
      </c>
      <c r="D425" s="34">
        <v>3710244.2880000002</v>
      </c>
    </row>
    <row r="426" spans="1:4" ht="49.5" x14ac:dyDescent="0.25">
      <c r="A426" s="8">
        <v>423</v>
      </c>
      <c r="B426" s="26" t="s">
        <v>670</v>
      </c>
      <c r="C426" s="5" t="s">
        <v>671</v>
      </c>
      <c r="D426" s="6">
        <v>1712079</v>
      </c>
    </row>
    <row r="427" spans="1:4" ht="82.5" x14ac:dyDescent="0.25">
      <c r="A427" s="8">
        <v>424</v>
      </c>
      <c r="B427" s="5" t="s">
        <v>672</v>
      </c>
      <c r="C427" s="5" t="s">
        <v>673</v>
      </c>
      <c r="D427" s="6">
        <v>410000</v>
      </c>
    </row>
    <row r="428" spans="1:4" ht="66" x14ac:dyDescent="0.25">
      <c r="A428" s="8">
        <v>425</v>
      </c>
      <c r="B428" s="26" t="s">
        <v>670</v>
      </c>
      <c r="C428" s="5" t="s">
        <v>674</v>
      </c>
      <c r="D428" s="6">
        <v>400000</v>
      </c>
    </row>
    <row r="429" spans="1:4" ht="66" x14ac:dyDescent="0.25">
      <c r="A429" s="8">
        <v>426</v>
      </c>
      <c r="B429" s="5" t="s">
        <v>672</v>
      </c>
      <c r="C429" s="5" t="s">
        <v>675</v>
      </c>
      <c r="D429" s="35">
        <v>140000</v>
      </c>
    </row>
    <row r="430" spans="1:4" ht="82.5" x14ac:dyDescent="0.25">
      <c r="A430" s="8">
        <v>427</v>
      </c>
      <c r="B430" s="5" t="s">
        <v>672</v>
      </c>
      <c r="C430" s="5" t="s">
        <v>676</v>
      </c>
      <c r="D430" s="35">
        <v>1423757.87</v>
      </c>
    </row>
    <row r="431" spans="1:4" ht="66" x14ac:dyDescent="0.25">
      <c r="A431" s="8">
        <v>428</v>
      </c>
      <c r="B431" s="5" t="s">
        <v>305</v>
      </c>
      <c r="C431" s="5" t="s">
        <v>677</v>
      </c>
      <c r="D431" s="6">
        <v>33384</v>
      </c>
    </row>
    <row r="432" spans="1:4" ht="82.5" x14ac:dyDescent="0.25">
      <c r="A432" s="8">
        <v>429</v>
      </c>
      <c r="B432" s="5" t="s">
        <v>678</v>
      </c>
      <c r="C432" s="5" t="s">
        <v>679</v>
      </c>
      <c r="D432" s="6">
        <v>487984.07</v>
      </c>
    </row>
    <row r="433" spans="1:4" ht="49.5" x14ac:dyDescent="0.25">
      <c r="A433" s="8">
        <v>430</v>
      </c>
      <c r="B433" s="5" t="s">
        <v>680</v>
      </c>
      <c r="C433" s="5" t="s">
        <v>681</v>
      </c>
      <c r="D433" s="6">
        <v>57000</v>
      </c>
    </row>
    <row r="434" spans="1:4" ht="33" x14ac:dyDescent="0.25">
      <c r="A434" s="8">
        <v>431</v>
      </c>
      <c r="B434" s="5" t="s">
        <v>682</v>
      </c>
      <c r="C434" s="5" t="s">
        <v>683</v>
      </c>
      <c r="D434" s="6">
        <v>384000</v>
      </c>
    </row>
    <row r="435" spans="1:4" ht="33" x14ac:dyDescent="0.25">
      <c r="A435" s="8">
        <v>432</v>
      </c>
      <c r="B435" s="5" t="s">
        <v>132</v>
      </c>
      <c r="C435" s="5" t="s">
        <v>684</v>
      </c>
      <c r="D435" s="6">
        <v>27637.3</v>
      </c>
    </row>
    <row r="436" spans="1:4" ht="66" x14ac:dyDescent="0.25">
      <c r="A436" s="8">
        <v>433</v>
      </c>
      <c r="B436" s="5" t="s">
        <v>305</v>
      </c>
      <c r="C436" s="5" t="s">
        <v>685</v>
      </c>
      <c r="D436" s="6">
        <v>7067281.6600000001</v>
      </c>
    </row>
    <row r="437" spans="1:4" x14ac:dyDescent="0.25">
      <c r="A437" s="8">
        <v>434</v>
      </c>
      <c r="B437" s="5" t="s">
        <v>350</v>
      </c>
      <c r="C437" s="5" t="s">
        <v>351</v>
      </c>
      <c r="D437" s="6">
        <v>24294483</v>
      </c>
    </row>
    <row r="438" spans="1:4" ht="33" x14ac:dyDescent="0.25">
      <c r="A438" s="8">
        <v>435</v>
      </c>
      <c r="B438" s="5" t="s">
        <v>686</v>
      </c>
      <c r="C438" s="5" t="s">
        <v>687</v>
      </c>
      <c r="D438" s="6">
        <v>7686000</v>
      </c>
    </row>
    <row r="439" spans="1:4" ht="33" x14ac:dyDescent="0.25">
      <c r="A439" s="8">
        <v>436</v>
      </c>
      <c r="B439" s="5" t="s">
        <v>93</v>
      </c>
      <c r="C439" s="5" t="s">
        <v>688</v>
      </c>
      <c r="D439" s="6">
        <v>14373655.08</v>
      </c>
    </row>
    <row r="440" spans="1:4" ht="33" x14ac:dyDescent="0.25">
      <c r="A440" s="8">
        <v>437</v>
      </c>
      <c r="B440" s="5" t="s">
        <v>132</v>
      </c>
      <c r="C440" s="5" t="s">
        <v>689</v>
      </c>
      <c r="D440" s="6">
        <v>1505246.388</v>
      </c>
    </row>
    <row r="441" spans="1:4" x14ac:dyDescent="0.25">
      <c r="A441" s="8">
        <v>438</v>
      </c>
      <c r="B441" s="5" t="s">
        <v>690</v>
      </c>
      <c r="C441" s="5" t="s">
        <v>691</v>
      </c>
      <c r="D441" s="6">
        <v>5474401.2000000002</v>
      </c>
    </row>
    <row r="442" spans="1:4" x14ac:dyDescent="0.25">
      <c r="A442" s="8">
        <v>439</v>
      </c>
      <c r="B442" s="5" t="s">
        <v>690</v>
      </c>
      <c r="C442" s="5" t="s">
        <v>691</v>
      </c>
      <c r="D442" s="6">
        <v>10480834.800000001</v>
      </c>
    </row>
    <row r="443" spans="1:4" x14ac:dyDescent="0.25">
      <c r="A443" s="8">
        <v>440</v>
      </c>
      <c r="B443" s="5" t="s">
        <v>161</v>
      </c>
      <c r="C443" s="5" t="s">
        <v>692</v>
      </c>
      <c r="D443" s="6">
        <v>16646349.300000001</v>
      </c>
    </row>
    <row r="444" spans="1:4" ht="99" x14ac:dyDescent="0.25">
      <c r="A444" s="8">
        <v>441</v>
      </c>
      <c r="B444" s="5" t="s">
        <v>61</v>
      </c>
      <c r="C444" s="5" t="s">
        <v>693</v>
      </c>
      <c r="D444" s="6">
        <v>3100033.68</v>
      </c>
    </row>
    <row r="445" spans="1:4" ht="49.5" x14ac:dyDescent="0.25">
      <c r="A445" s="8">
        <v>442</v>
      </c>
      <c r="B445" s="5" t="s">
        <v>424</v>
      </c>
      <c r="C445" s="5" t="s">
        <v>694</v>
      </c>
      <c r="D445" s="6">
        <v>4586181.5999999996</v>
      </c>
    </row>
    <row r="446" spans="1:4" ht="49.5" x14ac:dyDescent="0.25">
      <c r="A446" s="8">
        <v>443</v>
      </c>
      <c r="B446" s="5" t="s">
        <v>695</v>
      </c>
      <c r="C446" s="5" t="s">
        <v>696</v>
      </c>
      <c r="D446" s="6">
        <v>8970013.9000000004</v>
      </c>
    </row>
    <row r="447" spans="1:4" ht="33" x14ac:dyDescent="0.25">
      <c r="A447" s="8">
        <v>444</v>
      </c>
      <c r="B447" s="5" t="s">
        <v>695</v>
      </c>
      <c r="C447" s="5" t="s">
        <v>697</v>
      </c>
      <c r="D447" s="6">
        <v>1373666.78</v>
      </c>
    </row>
    <row r="448" spans="1:4" x14ac:dyDescent="0.25">
      <c r="A448" s="8">
        <v>445</v>
      </c>
      <c r="B448" s="5" t="s">
        <v>161</v>
      </c>
      <c r="C448" s="5" t="s">
        <v>698</v>
      </c>
      <c r="D448" s="6">
        <v>14875290.6</v>
      </c>
    </row>
    <row r="449" spans="1:4" ht="33" x14ac:dyDescent="0.25">
      <c r="A449" s="8">
        <v>446</v>
      </c>
      <c r="B449" s="5" t="s">
        <v>144</v>
      </c>
      <c r="C449" s="5" t="s">
        <v>699</v>
      </c>
      <c r="D449" s="6">
        <f>2494690*1.2</f>
        <v>2993628</v>
      </c>
    </row>
    <row r="450" spans="1:4" ht="33" x14ac:dyDescent="0.25">
      <c r="A450" s="8">
        <v>447</v>
      </c>
      <c r="B450" s="5" t="s">
        <v>144</v>
      </c>
      <c r="C450" s="5" t="s">
        <v>699</v>
      </c>
      <c r="D450" s="6">
        <f>1469380*1.2</f>
        <v>1763256</v>
      </c>
    </row>
    <row r="451" spans="1:4" ht="33" x14ac:dyDescent="0.25">
      <c r="A451" s="8">
        <v>448</v>
      </c>
      <c r="B451" s="5" t="s">
        <v>234</v>
      </c>
      <c r="C451" s="5" t="s">
        <v>700</v>
      </c>
      <c r="D451" s="6">
        <v>46996884.119999997</v>
      </c>
    </row>
    <row r="452" spans="1:4" ht="33" x14ac:dyDescent="0.25">
      <c r="A452" s="8">
        <v>449</v>
      </c>
      <c r="B452" s="5" t="s">
        <v>447</v>
      </c>
      <c r="C452" s="5" t="s">
        <v>701</v>
      </c>
      <c r="D452" s="6">
        <v>33582699</v>
      </c>
    </row>
    <row r="453" spans="1:4" x14ac:dyDescent="0.25">
      <c r="A453" s="8">
        <v>450</v>
      </c>
      <c r="B453" s="36" t="s">
        <v>702</v>
      </c>
      <c r="C453" s="36" t="s">
        <v>703</v>
      </c>
      <c r="D453" s="19">
        <v>858000</v>
      </c>
    </row>
    <row r="454" spans="1:4" x14ac:dyDescent="0.25">
      <c r="A454" s="8">
        <v>451</v>
      </c>
      <c r="B454" s="36" t="s">
        <v>73</v>
      </c>
      <c r="C454" s="36" t="s">
        <v>74</v>
      </c>
      <c r="D454" s="6">
        <v>18586.14</v>
      </c>
    </row>
    <row r="455" spans="1:4" x14ac:dyDescent="0.25">
      <c r="A455" s="8">
        <v>452</v>
      </c>
      <c r="B455" s="36" t="s">
        <v>360</v>
      </c>
      <c r="C455" s="36" t="s">
        <v>704</v>
      </c>
      <c r="D455" s="19">
        <v>243766.45</v>
      </c>
    </row>
    <row r="456" spans="1:4" ht="33" x14ac:dyDescent="0.25">
      <c r="A456" s="8">
        <v>453</v>
      </c>
      <c r="B456" s="36" t="s">
        <v>705</v>
      </c>
      <c r="C456" s="36" t="s">
        <v>706</v>
      </c>
      <c r="D456" s="6">
        <v>55942.92</v>
      </c>
    </row>
    <row r="457" spans="1:4" x14ac:dyDescent="0.25">
      <c r="A457" s="8">
        <v>454</v>
      </c>
      <c r="B457" s="36" t="s">
        <v>707</v>
      </c>
      <c r="C457" s="36" t="s">
        <v>708</v>
      </c>
      <c r="D457" s="6">
        <v>176595.6</v>
      </c>
    </row>
    <row r="458" spans="1:4" x14ac:dyDescent="0.25">
      <c r="A458" s="8">
        <v>455</v>
      </c>
      <c r="B458" s="36" t="s">
        <v>709</v>
      </c>
      <c r="C458" s="37" t="s">
        <v>710</v>
      </c>
      <c r="D458" s="6">
        <v>9237.6</v>
      </c>
    </row>
    <row r="459" spans="1:4" ht="33" x14ac:dyDescent="0.25">
      <c r="A459" s="8">
        <v>456</v>
      </c>
      <c r="B459" s="36" t="s">
        <v>149</v>
      </c>
      <c r="C459" s="36" t="s">
        <v>711</v>
      </c>
      <c r="D459" s="6">
        <v>7370.16</v>
      </c>
    </row>
    <row r="460" spans="1:4" ht="49.5" x14ac:dyDescent="0.25">
      <c r="A460" s="8">
        <v>457</v>
      </c>
      <c r="B460" s="36" t="s">
        <v>712</v>
      </c>
      <c r="C460" s="37" t="s">
        <v>713</v>
      </c>
      <c r="D460" s="6">
        <v>21956.09</v>
      </c>
    </row>
    <row r="461" spans="1:4" x14ac:dyDescent="0.25">
      <c r="A461" s="8">
        <v>458</v>
      </c>
      <c r="B461" s="36" t="s">
        <v>714</v>
      </c>
      <c r="C461" s="36" t="s">
        <v>715</v>
      </c>
      <c r="D461" s="6">
        <v>18421.34</v>
      </c>
    </row>
    <row r="462" spans="1:4" x14ac:dyDescent="0.25">
      <c r="A462" s="8">
        <v>459</v>
      </c>
      <c r="B462" s="36" t="s">
        <v>130</v>
      </c>
      <c r="C462" s="36" t="s">
        <v>716</v>
      </c>
      <c r="D462" s="6">
        <v>22002.9</v>
      </c>
    </row>
    <row r="463" spans="1:4" x14ac:dyDescent="0.25">
      <c r="A463" s="8">
        <v>460</v>
      </c>
      <c r="B463" s="36" t="s">
        <v>77</v>
      </c>
      <c r="C463" s="36" t="s">
        <v>717</v>
      </c>
      <c r="D463" s="6">
        <v>177853.64</v>
      </c>
    </row>
    <row r="464" spans="1:4" ht="33" x14ac:dyDescent="0.25">
      <c r="A464" s="8">
        <v>461</v>
      </c>
      <c r="B464" s="36" t="s">
        <v>325</v>
      </c>
      <c r="C464" s="36" t="s">
        <v>718</v>
      </c>
      <c r="D464" s="6">
        <v>42396.36</v>
      </c>
    </row>
    <row r="465" spans="1:4" ht="49.5" x14ac:dyDescent="0.25">
      <c r="A465" s="8">
        <v>462</v>
      </c>
      <c r="B465" s="36" t="s">
        <v>719</v>
      </c>
      <c r="C465" s="36" t="s">
        <v>720</v>
      </c>
      <c r="D465" s="6">
        <v>29489.84</v>
      </c>
    </row>
    <row r="466" spans="1:4" ht="33" x14ac:dyDescent="0.25">
      <c r="A466" s="8">
        <v>463</v>
      </c>
      <c r="B466" s="36" t="s">
        <v>721</v>
      </c>
      <c r="C466" s="37" t="s">
        <v>722</v>
      </c>
      <c r="D466" s="6">
        <v>12314.15</v>
      </c>
    </row>
    <row r="467" spans="1:4" x14ac:dyDescent="0.25">
      <c r="A467" s="8">
        <v>464</v>
      </c>
      <c r="B467" s="36" t="s">
        <v>723</v>
      </c>
      <c r="C467" s="36" t="s">
        <v>724</v>
      </c>
      <c r="D467" s="6">
        <v>69292.800000000003</v>
      </c>
    </row>
    <row r="468" spans="1:4" ht="33" x14ac:dyDescent="0.25">
      <c r="A468" s="8">
        <v>465</v>
      </c>
      <c r="B468" s="36" t="s">
        <v>435</v>
      </c>
      <c r="C468" s="36" t="s">
        <v>725</v>
      </c>
      <c r="D468" s="6">
        <v>34155.839999999997</v>
      </c>
    </row>
    <row r="469" spans="1:4" ht="33" x14ac:dyDescent="0.25">
      <c r="A469" s="8">
        <v>466</v>
      </c>
      <c r="B469" s="36" t="s">
        <v>329</v>
      </c>
      <c r="C469" s="36" t="s">
        <v>726</v>
      </c>
      <c r="D469" s="6">
        <v>61530.5</v>
      </c>
    </row>
    <row r="470" spans="1:4" ht="33" x14ac:dyDescent="0.25">
      <c r="A470" s="8">
        <v>467</v>
      </c>
      <c r="B470" s="36" t="s">
        <v>219</v>
      </c>
      <c r="C470" s="36" t="s">
        <v>727</v>
      </c>
      <c r="D470" s="6">
        <v>44079.5</v>
      </c>
    </row>
    <row r="471" spans="1:4" ht="33" x14ac:dyDescent="0.25">
      <c r="A471" s="8">
        <v>468</v>
      </c>
      <c r="B471" s="5" t="s">
        <v>728</v>
      </c>
      <c r="C471" s="5" t="s">
        <v>729</v>
      </c>
      <c r="D471" s="6">
        <v>397018.56</v>
      </c>
    </row>
    <row r="472" spans="1:4" ht="33" x14ac:dyDescent="0.25">
      <c r="A472" s="8">
        <v>469</v>
      </c>
      <c r="B472" s="5" t="s">
        <v>730</v>
      </c>
      <c r="C472" s="5" t="s">
        <v>731</v>
      </c>
      <c r="D472" s="6">
        <v>218054.39999999999</v>
      </c>
    </row>
    <row r="473" spans="1:4" x14ac:dyDescent="0.25">
      <c r="A473" s="8">
        <v>470</v>
      </c>
      <c r="B473" s="5" t="s">
        <v>732</v>
      </c>
      <c r="C473" s="5" t="s">
        <v>733</v>
      </c>
      <c r="D473" s="6">
        <v>1650000</v>
      </c>
    </row>
    <row r="474" spans="1:4" ht="33" x14ac:dyDescent="0.25">
      <c r="A474" s="8">
        <v>471</v>
      </c>
      <c r="B474" s="5" t="s">
        <v>219</v>
      </c>
      <c r="C474" s="5" t="s">
        <v>734</v>
      </c>
      <c r="D474" s="6">
        <v>750000</v>
      </c>
    </row>
    <row r="475" spans="1:4" ht="33" x14ac:dyDescent="0.25">
      <c r="A475" s="8">
        <v>472</v>
      </c>
      <c r="B475" s="5" t="s">
        <v>377</v>
      </c>
      <c r="C475" s="5" t="s">
        <v>735</v>
      </c>
      <c r="D475" s="6">
        <v>824302</v>
      </c>
    </row>
    <row r="476" spans="1:4" x14ac:dyDescent="0.25">
      <c r="A476" s="8">
        <v>473</v>
      </c>
      <c r="B476" s="5" t="s">
        <v>358</v>
      </c>
      <c r="C476" s="5" t="s">
        <v>736</v>
      </c>
      <c r="D476" s="6">
        <v>180000</v>
      </c>
    </row>
    <row r="477" spans="1:4" x14ac:dyDescent="0.25">
      <c r="A477" s="8">
        <v>474</v>
      </c>
      <c r="B477" s="5" t="s">
        <v>714</v>
      </c>
      <c r="C477" s="5" t="s">
        <v>737</v>
      </c>
      <c r="D477" s="6">
        <v>98000</v>
      </c>
    </row>
    <row r="478" spans="1:4" x14ac:dyDescent="0.25">
      <c r="A478" s="8">
        <v>475</v>
      </c>
      <c r="B478" s="5" t="s">
        <v>738</v>
      </c>
      <c r="C478" s="5" t="s">
        <v>739</v>
      </c>
      <c r="D478" s="6">
        <v>90000</v>
      </c>
    </row>
    <row r="479" spans="1:4" ht="33" x14ac:dyDescent="0.25">
      <c r="A479" s="8">
        <v>476</v>
      </c>
      <c r="B479" s="5" t="s">
        <v>740</v>
      </c>
      <c r="C479" s="5" t="s">
        <v>741</v>
      </c>
      <c r="D479" s="6">
        <v>1028227.86</v>
      </c>
    </row>
    <row r="480" spans="1:4" ht="33" x14ac:dyDescent="0.25">
      <c r="A480" s="8">
        <v>477</v>
      </c>
      <c r="B480" s="5" t="s">
        <v>742</v>
      </c>
      <c r="C480" s="5" t="s">
        <v>743</v>
      </c>
      <c r="D480" s="6">
        <v>70000</v>
      </c>
    </row>
    <row r="481" spans="1:4" x14ac:dyDescent="0.25">
      <c r="A481" s="8">
        <v>478</v>
      </c>
      <c r="B481" s="5" t="s">
        <v>744</v>
      </c>
      <c r="C481" s="5" t="s">
        <v>745</v>
      </c>
      <c r="D481" s="6">
        <v>7404000</v>
      </c>
    </row>
    <row r="482" spans="1:4" x14ac:dyDescent="0.25">
      <c r="A482" s="8">
        <v>479</v>
      </c>
      <c r="B482" s="38" t="s">
        <v>746</v>
      </c>
      <c r="C482" s="39" t="s">
        <v>747</v>
      </c>
      <c r="D482" s="6">
        <v>2064480</v>
      </c>
    </row>
    <row r="483" spans="1:4" ht="33" x14ac:dyDescent="0.25">
      <c r="A483" s="8">
        <v>480</v>
      </c>
      <c r="B483" s="38" t="s">
        <v>746</v>
      </c>
      <c r="C483" s="39" t="s">
        <v>748</v>
      </c>
      <c r="D483" s="6">
        <v>236880</v>
      </c>
    </row>
    <row r="484" spans="1:4" ht="87" customHeight="1" x14ac:dyDescent="0.25">
      <c r="A484" s="8">
        <v>481</v>
      </c>
      <c r="B484" s="38" t="s">
        <v>749</v>
      </c>
      <c r="C484" s="5" t="s">
        <v>750</v>
      </c>
      <c r="D484" s="6">
        <v>318427.2</v>
      </c>
    </row>
    <row r="485" spans="1:4" ht="33" x14ac:dyDescent="0.25">
      <c r="A485" s="8">
        <v>482</v>
      </c>
      <c r="B485" s="5" t="s">
        <v>751</v>
      </c>
      <c r="C485" s="5" t="s">
        <v>752</v>
      </c>
      <c r="D485" s="6">
        <v>122426.4</v>
      </c>
    </row>
    <row r="486" spans="1:4" ht="99.75" customHeight="1" x14ac:dyDescent="0.25">
      <c r="A486" s="8">
        <v>483</v>
      </c>
      <c r="B486" s="5" t="s">
        <v>753</v>
      </c>
      <c r="C486" s="5" t="s">
        <v>754</v>
      </c>
      <c r="D486" s="10">
        <v>5166000</v>
      </c>
    </row>
    <row r="487" spans="1:4" ht="33" x14ac:dyDescent="0.25">
      <c r="A487" s="8">
        <v>484</v>
      </c>
      <c r="B487" s="5" t="s">
        <v>155</v>
      </c>
      <c r="C487" s="5" t="s">
        <v>755</v>
      </c>
      <c r="D487" s="31">
        <v>322840.8</v>
      </c>
    </row>
    <row r="488" spans="1:4" ht="42.75" customHeight="1" x14ac:dyDescent="0.25">
      <c r="A488" s="8">
        <v>485</v>
      </c>
      <c r="B488" s="38" t="s">
        <v>75</v>
      </c>
      <c r="C488" s="39" t="s">
        <v>756</v>
      </c>
      <c r="D488" s="6">
        <v>2346782.1800000002</v>
      </c>
    </row>
    <row r="489" spans="1:4" ht="49.5" x14ac:dyDescent="0.25">
      <c r="A489" s="8">
        <v>486</v>
      </c>
      <c r="B489" s="5" t="s">
        <v>757</v>
      </c>
      <c r="C489" s="5" t="s">
        <v>758</v>
      </c>
      <c r="D489" s="6">
        <v>311040</v>
      </c>
    </row>
    <row r="490" spans="1:4" ht="33" x14ac:dyDescent="0.25">
      <c r="A490" s="8">
        <v>487</v>
      </c>
      <c r="B490" s="40" t="s">
        <v>93</v>
      </c>
      <c r="C490" s="9" t="s">
        <v>759</v>
      </c>
      <c r="D490" s="6">
        <v>10798740</v>
      </c>
    </row>
    <row r="491" spans="1:4" ht="59.25" customHeight="1" x14ac:dyDescent="0.25">
      <c r="A491" s="8">
        <v>488</v>
      </c>
      <c r="B491" s="38" t="s">
        <v>760</v>
      </c>
      <c r="C491" s="41" t="s">
        <v>761</v>
      </c>
      <c r="D491" s="6">
        <v>168800</v>
      </c>
    </row>
    <row r="492" spans="1:4" ht="33" x14ac:dyDescent="0.25">
      <c r="A492" s="8">
        <v>489</v>
      </c>
      <c r="B492" s="5" t="s">
        <v>244</v>
      </c>
      <c r="C492" s="5" t="s">
        <v>762</v>
      </c>
      <c r="D492" s="6">
        <v>19988.990000000002</v>
      </c>
    </row>
    <row r="493" spans="1:4" ht="99" x14ac:dyDescent="0.25">
      <c r="A493" s="8">
        <v>490</v>
      </c>
      <c r="B493" s="38" t="s">
        <v>763</v>
      </c>
      <c r="C493" s="39" t="s">
        <v>764</v>
      </c>
      <c r="D493" s="6">
        <v>177504</v>
      </c>
    </row>
    <row r="494" spans="1:4" ht="82.5" x14ac:dyDescent="0.25">
      <c r="A494" s="8">
        <v>491</v>
      </c>
      <c r="B494" s="40" t="s">
        <v>765</v>
      </c>
      <c r="C494" s="40" t="s">
        <v>766</v>
      </c>
      <c r="D494" s="6">
        <v>500000</v>
      </c>
    </row>
    <row r="495" spans="1:4" ht="99" x14ac:dyDescent="0.25">
      <c r="A495" s="8">
        <v>492</v>
      </c>
      <c r="B495" s="40" t="s">
        <v>765</v>
      </c>
      <c r="C495" s="40" t="s">
        <v>767</v>
      </c>
      <c r="D495" s="6">
        <v>5000000</v>
      </c>
    </row>
    <row r="496" spans="1:4" ht="57" customHeight="1" x14ac:dyDescent="0.25">
      <c r="A496" s="8">
        <v>493</v>
      </c>
      <c r="B496" s="5" t="s">
        <v>680</v>
      </c>
      <c r="C496" s="5" t="s">
        <v>768</v>
      </c>
      <c r="D496" s="6">
        <v>32400</v>
      </c>
    </row>
    <row r="497" spans="1:4" ht="56.25" customHeight="1" x14ac:dyDescent="0.25">
      <c r="A497" s="8">
        <v>494</v>
      </c>
      <c r="B497" s="5" t="s">
        <v>680</v>
      </c>
      <c r="C497" s="5" t="s">
        <v>769</v>
      </c>
      <c r="D497" s="6">
        <v>12000</v>
      </c>
    </row>
    <row r="498" spans="1:4" ht="49.5" x14ac:dyDescent="0.25">
      <c r="A498" s="8">
        <v>495</v>
      </c>
      <c r="B498" s="5" t="s">
        <v>770</v>
      </c>
      <c r="C498" s="5" t="s">
        <v>771</v>
      </c>
      <c r="D498" s="6">
        <v>87551.57</v>
      </c>
    </row>
    <row r="499" spans="1:4" ht="33" x14ac:dyDescent="0.25">
      <c r="A499" s="8">
        <v>496</v>
      </c>
      <c r="B499" s="5" t="s">
        <v>406</v>
      </c>
      <c r="C499" s="5" t="s">
        <v>772</v>
      </c>
      <c r="D499" s="17">
        <v>26505.3</v>
      </c>
    </row>
    <row r="500" spans="1:4" ht="33" x14ac:dyDescent="0.25">
      <c r="A500" s="8">
        <v>497</v>
      </c>
      <c r="B500" s="5" t="s">
        <v>773</v>
      </c>
      <c r="C500" s="5" t="s">
        <v>152</v>
      </c>
      <c r="D500" s="6">
        <v>25292.01</v>
      </c>
    </row>
    <row r="501" spans="1:4" ht="33" x14ac:dyDescent="0.25">
      <c r="A501" s="8">
        <v>498</v>
      </c>
      <c r="B501" s="5" t="s">
        <v>354</v>
      </c>
      <c r="C501" s="5" t="s">
        <v>774</v>
      </c>
      <c r="D501" s="6">
        <v>117846.8</v>
      </c>
    </row>
    <row r="502" spans="1:4" x14ac:dyDescent="0.25">
      <c r="A502" s="8">
        <v>499</v>
      </c>
      <c r="B502" s="5" t="s">
        <v>775</v>
      </c>
      <c r="C502" s="5" t="s">
        <v>776</v>
      </c>
      <c r="D502" s="6">
        <v>5129.57</v>
      </c>
    </row>
    <row r="503" spans="1:4" x14ac:dyDescent="0.25">
      <c r="A503" s="8">
        <v>500</v>
      </c>
      <c r="B503" s="5" t="s">
        <v>777</v>
      </c>
      <c r="C503" s="5" t="s">
        <v>778</v>
      </c>
      <c r="D503" s="6">
        <v>8276.0400000000009</v>
      </c>
    </row>
    <row r="504" spans="1:4" ht="33" x14ac:dyDescent="0.25">
      <c r="A504" s="8">
        <v>501</v>
      </c>
      <c r="B504" s="5" t="s">
        <v>84</v>
      </c>
      <c r="C504" s="5" t="s">
        <v>779</v>
      </c>
      <c r="D504" s="6">
        <v>2292.6999999999998</v>
      </c>
    </row>
    <row r="505" spans="1:4" x14ac:dyDescent="0.25">
      <c r="A505" s="8">
        <v>502</v>
      </c>
      <c r="B505" s="5" t="s">
        <v>780</v>
      </c>
      <c r="C505" s="5" t="s">
        <v>781</v>
      </c>
      <c r="D505" s="6">
        <v>179728.86</v>
      </c>
    </row>
    <row r="506" spans="1:4" ht="54" customHeight="1" x14ac:dyDescent="0.25">
      <c r="A506" s="8">
        <v>503</v>
      </c>
      <c r="B506" s="5" t="s">
        <v>432</v>
      </c>
      <c r="C506" s="5" t="s">
        <v>117</v>
      </c>
      <c r="D506" s="6">
        <v>66450.94</v>
      </c>
    </row>
    <row r="507" spans="1:4" ht="33" x14ac:dyDescent="0.25">
      <c r="A507" s="8">
        <v>504</v>
      </c>
      <c r="B507" s="5" t="s">
        <v>782</v>
      </c>
      <c r="C507" s="5" t="s">
        <v>783</v>
      </c>
      <c r="D507" s="6">
        <v>26640</v>
      </c>
    </row>
    <row r="508" spans="1:4" ht="110.25" customHeight="1" x14ac:dyDescent="0.25">
      <c r="A508" s="8">
        <v>505</v>
      </c>
      <c r="B508" s="9" t="s">
        <v>784</v>
      </c>
      <c r="C508" s="42" t="s">
        <v>785</v>
      </c>
      <c r="D508" s="6">
        <v>49549.33</v>
      </c>
    </row>
    <row r="509" spans="1:4" ht="66" x14ac:dyDescent="0.25">
      <c r="A509" s="8">
        <v>506</v>
      </c>
      <c r="B509" s="5" t="s">
        <v>786</v>
      </c>
      <c r="C509" s="5" t="s">
        <v>787</v>
      </c>
      <c r="D509" s="6">
        <v>196000</v>
      </c>
    </row>
    <row r="510" spans="1:4" x14ac:dyDescent="0.25">
      <c r="A510" s="8">
        <v>507</v>
      </c>
      <c r="B510" s="5" t="s">
        <v>265</v>
      </c>
      <c r="C510" s="5" t="s">
        <v>788</v>
      </c>
      <c r="D510" s="6">
        <v>204000</v>
      </c>
    </row>
    <row r="511" spans="1:4" x14ac:dyDescent="0.25">
      <c r="A511" s="8">
        <v>508</v>
      </c>
      <c r="B511" s="5" t="s">
        <v>789</v>
      </c>
      <c r="C511" s="5" t="s">
        <v>790</v>
      </c>
      <c r="D511" s="6">
        <v>520000</v>
      </c>
    </row>
    <row r="512" spans="1:4" ht="33" x14ac:dyDescent="0.25">
      <c r="A512" s="8">
        <v>509</v>
      </c>
      <c r="B512" s="5" t="s">
        <v>680</v>
      </c>
      <c r="C512" s="5" t="s">
        <v>791</v>
      </c>
      <c r="D512" s="6">
        <v>24809.18</v>
      </c>
    </row>
    <row r="513" spans="1:4" ht="33" x14ac:dyDescent="0.25">
      <c r="A513" s="8">
        <v>510</v>
      </c>
      <c r="B513" s="5" t="s">
        <v>792</v>
      </c>
      <c r="C513" s="5" t="s">
        <v>793</v>
      </c>
      <c r="D513" s="6">
        <v>3700000</v>
      </c>
    </row>
    <row r="514" spans="1:4" ht="49.5" x14ac:dyDescent="0.25">
      <c r="A514" s="8">
        <v>511</v>
      </c>
      <c r="B514" s="16" t="s">
        <v>794</v>
      </c>
      <c r="C514" s="16" t="s">
        <v>795</v>
      </c>
      <c r="D514" s="17">
        <v>11498400</v>
      </c>
    </row>
    <row r="515" spans="1:4" ht="33" x14ac:dyDescent="0.25">
      <c r="A515" s="8">
        <v>512</v>
      </c>
      <c r="B515" s="16" t="s">
        <v>796</v>
      </c>
      <c r="C515" s="16" t="s">
        <v>797</v>
      </c>
      <c r="D515" s="17">
        <v>5280000</v>
      </c>
    </row>
  </sheetData>
  <autoFilter ref="A3:D515"/>
  <mergeCells count="1">
    <mergeCell ref="A2:D2"/>
  </mergeCells>
  <dataValidations count="2">
    <dataValidation allowBlank="1" showInputMessage="1" showErrorMessage="1" prompt="Якщо заповнюється інформація щодо плану закупівель, то поле обов'язкове до заповнення" sqref="B426:C431"/>
    <dataValidation type="decimal" operator="greaterThan" allowBlank="1" showInputMessage="1" showErrorMessage="1" errorTitle="Помилка" error="Сума має бути більше нуля" promptTitle="Перевірка суми" prompt="Сума має бути більше нуля._x000a_Якщо заповнюється інформація щодо плану закупівель, то поле обов'язкове до заповнення" sqref="D426:D430">
      <formula1>0</formula1>
    </dataValidation>
  </dataValidations>
  <pageMargins left="0.15748031496062992" right="0.15748031496062992" top="0.15748031496062992" bottom="0.15748031496062992" header="0.11811023622047245" footer="0.11811023622047245"/>
  <pageSetup paperSize="9" scale="84" fitToHeight="0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ЗАПЛАНОВАНІ квітень</vt:lpstr>
      <vt:lpstr>'ЗАПЛАНОВАНІ квітень'!Заголовки_для_друку</vt:lpstr>
      <vt:lpstr>'ЗАПЛАНОВАНІ квітень'!Область_друку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 Юлія Вікторівна</dc:creator>
  <cp:lastModifiedBy>Мокеєва Тетяна Сергіївна</cp:lastModifiedBy>
  <cp:lastPrinted>2024-04-02T05:48:57Z</cp:lastPrinted>
  <dcterms:created xsi:type="dcterms:W3CDTF">2024-04-01T05:27:27Z</dcterms:created>
  <dcterms:modified xsi:type="dcterms:W3CDTF">2024-04-02T06:44:12Z</dcterms:modified>
</cp:coreProperties>
</file>